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新建文件夹 (3)\公示\"/>
    </mc:Choice>
  </mc:AlternateContent>
  <bookViews>
    <workbookView windowWidth="27945" windowHeight="11925" activeTab="2"/>
  </bookViews>
  <sheets>
    <sheet name="草业科学基地班" sheetId="1" r:id="rId1"/>
    <sheet name="动物科学班" sheetId="2" r:id="rId2"/>
    <sheet name="农林经济管理班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<sst xmlns="http://schemas.openxmlformats.org/spreadsheetml/2006/main" count="313" uniqueCount="127">
  <si>
    <t>草地农业科技学院(草业科学基础理论)2027年推免生综合评价表</t>
  </si>
  <si>
    <t>拟推荐名单</t>
  </si>
  <si>
    <t>序号</t>
  </si>
  <si>
    <t>姓名</t>
  </si>
  <si>
    <t>综合素质10%</t>
  </si>
  <si>
    <t>志愿服务3%</t>
  </si>
  <si>
    <t>国际组织实习2%</t>
  </si>
  <si>
    <t>科研成果25%</t>
  </si>
  <si>
    <t>竞赛获奖
25%</t>
  </si>
  <si>
    <t>科研训练及研究能力 25%</t>
  </si>
  <si>
    <t>外语 
10%</t>
  </si>
  <si>
    <t>综合评价成绩20%</t>
  </si>
  <si>
    <t>学业成绩80%</t>
  </si>
  <si>
    <t>总成绩</t>
  </si>
  <si>
    <t>排名</t>
  </si>
  <si>
    <t>排名人数</t>
  </si>
  <si>
    <t>是否获得拟推免资格</t>
  </si>
  <si>
    <t>备注</t>
  </si>
  <si>
    <t>1</t>
  </si>
  <si>
    <t>薛轶元</t>
  </si>
  <si>
    <t>93.7</t>
  </si>
  <si>
    <t>23</t>
  </si>
  <si>
    <t xml:space="preserve">是 </t>
  </si>
  <si>
    <t>2</t>
  </si>
  <si>
    <t>甘丰毅</t>
  </si>
  <si>
    <t>95.2</t>
  </si>
  <si>
    <t>3</t>
  </si>
  <si>
    <t>王欣婷</t>
  </si>
  <si>
    <t>97.3</t>
  </si>
  <si>
    <t>4</t>
  </si>
  <si>
    <t>刘颖颖</t>
  </si>
  <si>
    <t>95.1</t>
  </si>
  <si>
    <t>5</t>
  </si>
  <si>
    <t>宋卓羽</t>
  </si>
  <si>
    <t>98.5</t>
  </si>
  <si>
    <t>6</t>
  </si>
  <si>
    <t>郭珂玮</t>
  </si>
  <si>
    <t>88</t>
  </si>
  <si>
    <t>7</t>
  </si>
  <si>
    <t>曹智恒</t>
  </si>
  <si>
    <t>95</t>
  </si>
  <si>
    <t>8</t>
  </si>
  <si>
    <t>薛梦馨</t>
  </si>
  <si>
    <t>95.6</t>
  </si>
  <si>
    <t>9</t>
  </si>
  <si>
    <t>何天阳</t>
  </si>
  <si>
    <t>91.7</t>
  </si>
  <si>
    <t>10</t>
  </si>
  <si>
    <t>邵海燕</t>
  </si>
  <si>
    <t>97.1</t>
  </si>
  <si>
    <t>11</t>
  </si>
  <si>
    <t>秦堃</t>
  </si>
  <si>
    <t>93</t>
  </si>
  <si>
    <t>12</t>
  </si>
  <si>
    <t>王苗</t>
  </si>
  <si>
    <t>96.3</t>
  </si>
  <si>
    <t>13</t>
  </si>
  <si>
    <t>邵惜晨</t>
  </si>
  <si>
    <t>14</t>
  </si>
  <si>
    <t>纪昊鹏</t>
  </si>
  <si>
    <t>95.3</t>
  </si>
  <si>
    <t>15</t>
  </si>
  <si>
    <t>李昕玥</t>
  </si>
  <si>
    <t>16</t>
  </si>
  <si>
    <t>姚昕池</t>
  </si>
  <si>
    <t>17</t>
  </si>
  <si>
    <t>赵佳丽</t>
  </si>
  <si>
    <t>18</t>
  </si>
  <si>
    <t>杨博</t>
  </si>
  <si>
    <t>89.6</t>
  </si>
  <si>
    <t>19</t>
  </si>
  <si>
    <t>吴欣</t>
  </si>
  <si>
    <t>91.1</t>
  </si>
  <si>
    <t>20</t>
  </si>
  <si>
    <t>毛凯</t>
  </si>
  <si>
    <t>97.5</t>
  </si>
  <si>
    <t>21</t>
  </si>
  <si>
    <t>高尚一凡</t>
  </si>
  <si>
    <t>22</t>
  </si>
  <si>
    <t>韩如琳</t>
  </si>
  <si>
    <t>否</t>
  </si>
  <si>
    <t>递补</t>
  </si>
  <si>
    <t>马鸿昌</t>
  </si>
  <si>
    <t>草地农业科技学院(动物科学)2027年推免生综合评价表</t>
  </si>
  <si>
    <t>陈昕烨</t>
  </si>
  <si>
    <t>98</t>
  </si>
  <si>
    <t>栗红菲</t>
  </si>
  <si>
    <t>73.4</t>
  </si>
  <si>
    <t>陈子阳</t>
  </si>
  <si>
    <t>73</t>
  </si>
  <si>
    <t>赵晗</t>
  </si>
  <si>
    <t>51.2</t>
  </si>
  <si>
    <t>宋明瑞</t>
  </si>
  <si>
    <t>73.2</t>
  </si>
  <si>
    <t>贾婷</t>
  </si>
  <si>
    <t>38.6</t>
  </si>
  <si>
    <t>高志玮</t>
  </si>
  <si>
    <t>43.4</t>
  </si>
  <si>
    <t>熊瑞娜</t>
  </si>
  <si>
    <t>43</t>
  </si>
  <si>
    <t>姚玉萍</t>
  </si>
  <si>
    <t>44.6</t>
  </si>
  <si>
    <t>张佳依</t>
  </si>
  <si>
    <t>57.2</t>
  </si>
  <si>
    <t>杨锐</t>
  </si>
  <si>
    <t>39.4</t>
  </si>
  <si>
    <t>王娇娇</t>
  </si>
  <si>
    <t>55</t>
  </si>
  <si>
    <t>白雅兰</t>
  </si>
  <si>
    <t>是</t>
  </si>
  <si>
    <t xml:space="preserve"> </t>
  </si>
  <si>
    <t>朱明坤</t>
  </si>
  <si>
    <t xml:space="preserve">否 </t>
  </si>
  <si>
    <t>王宇轩</t>
  </si>
  <si>
    <t>马小曼</t>
  </si>
  <si>
    <t>74</t>
  </si>
  <si>
    <t>本研贯通</t>
  </si>
  <si>
    <t>草地农业科技学院(农林经济管理)2027年推免生综合评价表</t>
  </si>
  <si>
    <t>王译</t>
  </si>
  <si>
    <t>张泽涵</t>
  </si>
  <si>
    <t>杨雨欣</t>
  </si>
  <si>
    <t>何森</t>
  </si>
  <si>
    <t>王明静</t>
  </si>
  <si>
    <t>侯琦</t>
  </si>
  <si>
    <t>工程硕博</t>
  </si>
  <si>
    <t>肖扬</t>
  </si>
  <si>
    <t>刘羽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</si>
</sst>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4" applyNumberFormat="0" applyAlignment="0" applyProtection="0">
      <alignment vertical="center"/>
    </xf>
    <xf numFmtId="0" fontId="14" fillId="4" borderId="35" applyNumberFormat="0" applyAlignment="0" applyProtection="0">
      <alignment vertical="center"/>
    </xf>
    <xf numFmtId="0" fontId="15" fillId="4" borderId="34" applyNumberFormat="0" applyAlignment="0" applyProtection="0">
      <alignment vertical="center"/>
    </xf>
    <xf numFmtId="0" fontId="16" fillId="5" borderId="36" applyNumberFormat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0" fillId="0" borderId="11" xfId="0" applyNumberFormat="1" applyFill="1" applyBorder="1" applyAlignment="1">
      <alignment horizontal="center" vertical="center" wrapText="1"/>
    </xf>
    <xf numFmtId="176" fontId="0" fillId="0" borderId="12" xfId="0" applyNumberForma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76" fontId="3" fillId="0" borderId="15" xfId="0" applyNumberFormat="1" applyFon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 wrapText="1"/>
    </xf>
    <xf numFmtId="49" fontId="0" fillId="0" borderId="20" xfId="0" applyNumberFormat="1" applyFill="1" applyBorder="1" applyAlignment="1">
      <alignment horizontal="center" vertical="center" wrapText="1"/>
    </xf>
    <xf numFmtId="176" fontId="3" fillId="0" borderId="21" xfId="0" applyNumberFormat="1" applyFont="1" applyFill="1" applyBorder="1" applyAlignment="1">
      <alignment horizontal="center" vertical="center" wrapText="1"/>
    </xf>
    <xf numFmtId="176" fontId="0" fillId="0" borderId="22" xfId="0" applyNumberFormat="1" applyFill="1" applyBorder="1" applyAlignment="1">
      <alignment horizontal="center" vertical="center" wrapText="1"/>
    </xf>
    <xf numFmtId="176" fontId="0" fillId="0" borderId="23" xfId="0" applyNumberForma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>
      <alignment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176" fontId="3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>
      <alignment horizontal="center" vertical="center" wrapText="1"/>
    </xf>
    <xf numFmtId="176" fontId="4" fillId="0" borderId="20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center" vertical="center"/>
    </xf>
    <xf numFmtId="176" fontId="3" fillId="0" borderId="22" xfId="0" applyNumberFormat="1" applyFont="1" applyFill="1" applyBorder="1" applyAlignment="1">
      <alignment horizontal="center" vertical="center"/>
    </xf>
    <xf numFmtId="176" fontId="3" fillId="0" borderId="23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0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176" fontId="3" fillId="0" borderId="13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49" fontId="0" fillId="0" borderId="9" xfId="0" applyNumberFormat="1" applyFont="1" applyFill="1" applyBorder="1" applyAlignment="1">
      <alignment horizontal="center" vertical="center" wrapText="1"/>
    </xf>
    <xf numFmtId="49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 wrapText="1"/>
    </xf>
    <xf numFmtId="176" fontId="4" fillId="0" borderId="26" xfId="0" applyNumberFormat="1" applyFon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176" fontId="3" fillId="0" borderId="26" xfId="0" applyNumberFormat="1" applyFont="1" applyFill="1" applyBorder="1" applyAlignment="1">
      <alignment horizontal="center" vertical="center" wrapText="1"/>
    </xf>
    <xf numFmtId="176" fontId="3" fillId="0" borderId="27" xfId="0" applyNumberFormat="1" applyFont="1" applyFill="1" applyBorder="1" applyAlignment="1">
      <alignment horizontal="center" vertical="center" wrapText="1"/>
    </xf>
    <xf numFmtId="49" fontId="0" fillId="0" borderId="28" xfId="0" applyNumberFormat="1" applyFill="1" applyBorder="1" applyAlignment="1">
      <alignment horizontal="center" vertical="center"/>
    </xf>
    <xf numFmtId="176" fontId="0" fillId="0" borderId="29" xfId="0" applyNumberFormat="1" applyFill="1" applyBorder="1" applyAlignment="1">
      <alignment horizontal="center" vertical="center" wrapText="1"/>
    </xf>
    <xf numFmtId="176" fontId="4" fillId="0" borderId="29" xfId="0" applyNumberFormat="1" applyFont="1" applyFill="1" applyBorder="1" applyAlignment="1">
      <alignment horizontal="center" vertical="center" wrapText="1"/>
    </xf>
    <xf numFmtId="49" fontId="0" fillId="0" borderId="29" xfId="0" applyNumberFormat="1" applyFill="1" applyBorder="1" applyAlignment="1">
      <alignment horizontal="center" vertical="center" wrapText="1"/>
    </xf>
    <xf numFmtId="176" fontId="3" fillId="0" borderId="29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Fill="1" applyBorder="1" applyAlignment="1">
      <alignment horizontal="center" vertical="center" wrapText="1"/>
    </xf>
    <xf numFmtId="176" fontId="3" fillId="0" borderId="2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&#26032;&#24314;&#25991;&#20214;&#22841;%20(3)\9.10&#26085;&#26680;&#31639;&#34920;\9.10%20%20&#21152;&#23398;&#24037;&#24635;&#25104;&#32489;-&#22522;&#22320;-&#21160;&#31185;-&#20892;&#32463;&#29677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地"/>
      <sheetName val="动科"/>
      <sheetName val="农经"/>
      <sheetName val="总名单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>
        <row r="1">
          <cell r="D1" t="str">
            <v>大三学年</v>
          </cell>
        </row>
        <row r="2">
          <cell r="A2" t="str">
            <v>姓名</v>
          </cell>
          <cell r="B2" t="str">
            <v>学号</v>
          </cell>
          <cell r="C2" t="str">
            <v>素质测评（40分）</v>
          </cell>
        </row>
        <row r="3">
          <cell r="C3" t="str">
            <v>到梦空间（8分）</v>
          </cell>
          <cell r="D3" t="str">
            <v>基本素质分（24分）</v>
          </cell>
        </row>
        <row r="3">
          <cell r="L3" t="str">
            <v>班级评议成绩（8分）</v>
          </cell>
        </row>
        <row r="4">
          <cell r="D4" t="str">
            <v>道德品质</v>
          </cell>
          <cell r="E4" t="str">
            <v>创新能力</v>
          </cell>
          <cell r="F4" t="str">
            <v>体育锻炼</v>
          </cell>
          <cell r="G4" t="str">
            <v>美育素质</v>
          </cell>
          <cell r="H4" t="str">
            <v>实践劳动</v>
          </cell>
          <cell r="I4" t="str">
            <v>学习态度</v>
          </cell>
          <cell r="J4" t="str">
            <v>集体意识及法制纪律</v>
          </cell>
          <cell r="K4" t="str">
            <v>总计（*0.24）</v>
          </cell>
          <cell r="L4" t="str">
            <v>德育评议</v>
          </cell>
          <cell r="M4" t="str">
            <v>智育评议</v>
          </cell>
          <cell r="N4" t="str">
            <v>体育评议</v>
          </cell>
          <cell r="O4" t="str">
            <v>美育评议</v>
          </cell>
          <cell r="P4" t="str">
            <v>劳育评议</v>
          </cell>
          <cell r="Q4" t="str">
            <v>总计（*0.08）</v>
          </cell>
        </row>
        <row r="5">
          <cell r="A5" t="str">
            <v>成浩</v>
          </cell>
          <cell r="B5" t="str">
            <v>320230902281</v>
          </cell>
          <cell r="C5">
            <v>2.24</v>
          </cell>
          <cell r="D5">
            <v>25</v>
          </cell>
          <cell r="E5">
            <v>20</v>
          </cell>
          <cell r="F5">
            <v>10</v>
          </cell>
          <cell r="G5">
            <v>9</v>
          </cell>
          <cell r="H5">
            <v>9</v>
          </cell>
          <cell r="I5">
            <v>9.5</v>
          </cell>
          <cell r="J5">
            <v>9</v>
          </cell>
          <cell r="K5">
            <v>21.96</v>
          </cell>
          <cell r="L5">
            <v>34</v>
          </cell>
          <cell r="M5">
            <v>29.5</v>
          </cell>
          <cell r="N5">
            <v>10</v>
          </cell>
          <cell r="O5">
            <v>9</v>
          </cell>
          <cell r="P5">
            <v>9</v>
          </cell>
          <cell r="Q5">
            <v>7.32</v>
          </cell>
          <cell r="R5">
            <v>31.52</v>
          </cell>
        </row>
        <row r="6">
          <cell r="A6" t="str">
            <v>崔殊豪</v>
          </cell>
          <cell r="B6" t="str">
            <v>320230902291</v>
          </cell>
          <cell r="C6">
            <v>3.28</v>
          </cell>
          <cell r="D6">
            <v>25</v>
          </cell>
          <cell r="E6">
            <v>20</v>
          </cell>
          <cell r="F6">
            <v>10</v>
          </cell>
          <cell r="G6">
            <v>9</v>
          </cell>
          <cell r="H6">
            <v>9.2</v>
          </cell>
          <cell r="I6">
            <v>10</v>
          </cell>
          <cell r="J6">
            <v>10</v>
          </cell>
          <cell r="K6">
            <v>22.368</v>
          </cell>
          <cell r="L6">
            <v>35</v>
          </cell>
          <cell r="M6">
            <v>30</v>
          </cell>
          <cell r="N6">
            <v>10</v>
          </cell>
          <cell r="O6">
            <v>9</v>
          </cell>
          <cell r="P6">
            <v>9.2</v>
          </cell>
          <cell r="Q6">
            <v>7.456</v>
          </cell>
          <cell r="R6">
            <v>33.104</v>
          </cell>
        </row>
        <row r="7">
          <cell r="A7" t="str">
            <v>董晓红</v>
          </cell>
          <cell r="B7" t="str">
            <v>320230902300</v>
          </cell>
          <cell r="C7">
            <v>8</v>
          </cell>
          <cell r="D7">
            <v>25</v>
          </cell>
          <cell r="E7">
            <v>20</v>
          </cell>
          <cell r="F7">
            <v>10</v>
          </cell>
          <cell r="G7">
            <v>10</v>
          </cell>
          <cell r="H7">
            <v>9</v>
          </cell>
          <cell r="I7">
            <v>10</v>
          </cell>
          <cell r="J7">
            <v>10</v>
          </cell>
          <cell r="K7">
            <v>22.56</v>
          </cell>
          <cell r="L7">
            <v>35</v>
          </cell>
          <cell r="M7">
            <v>30</v>
          </cell>
          <cell r="N7">
            <v>10</v>
          </cell>
          <cell r="O7">
            <v>10</v>
          </cell>
          <cell r="P7">
            <v>9</v>
          </cell>
          <cell r="Q7">
            <v>7.52</v>
          </cell>
          <cell r="R7">
            <v>38.08</v>
          </cell>
        </row>
        <row r="8">
          <cell r="A8" t="str">
            <v>何森</v>
          </cell>
          <cell r="B8" t="str">
            <v>320230902311</v>
          </cell>
          <cell r="C8">
            <v>8</v>
          </cell>
          <cell r="D8">
            <v>25</v>
          </cell>
          <cell r="E8">
            <v>20</v>
          </cell>
          <cell r="F8">
            <v>10</v>
          </cell>
          <cell r="G8">
            <v>10</v>
          </cell>
          <cell r="H8">
            <v>9.4</v>
          </cell>
          <cell r="I8">
            <v>10</v>
          </cell>
          <cell r="J8">
            <v>10</v>
          </cell>
          <cell r="K8">
            <v>22.656</v>
          </cell>
          <cell r="L8">
            <v>35</v>
          </cell>
          <cell r="M8">
            <v>30</v>
          </cell>
          <cell r="N8">
            <v>10</v>
          </cell>
          <cell r="O8">
            <v>10</v>
          </cell>
          <cell r="P8">
            <v>9.4</v>
          </cell>
          <cell r="Q8">
            <v>7.552</v>
          </cell>
          <cell r="R8">
            <v>38.208</v>
          </cell>
        </row>
        <row r="9">
          <cell r="A9" t="str">
            <v>侯琦</v>
          </cell>
          <cell r="B9" t="str">
            <v>320230902321</v>
          </cell>
          <cell r="C9">
            <v>6.72</v>
          </cell>
          <cell r="D9">
            <v>25</v>
          </cell>
          <cell r="E9">
            <v>20</v>
          </cell>
          <cell r="F9">
            <v>10</v>
          </cell>
          <cell r="G9">
            <v>10</v>
          </cell>
          <cell r="H9">
            <v>9</v>
          </cell>
          <cell r="I9">
            <v>10</v>
          </cell>
          <cell r="J9">
            <v>10</v>
          </cell>
          <cell r="K9">
            <v>22.56</v>
          </cell>
          <cell r="L9">
            <v>35</v>
          </cell>
          <cell r="M9">
            <v>30</v>
          </cell>
          <cell r="N9">
            <v>10</v>
          </cell>
          <cell r="O9">
            <v>10</v>
          </cell>
          <cell r="P9">
            <v>9</v>
          </cell>
          <cell r="Q9">
            <v>7.52</v>
          </cell>
          <cell r="R9">
            <v>36.8</v>
          </cell>
        </row>
        <row r="10">
          <cell r="A10" t="str">
            <v>贾宏阔</v>
          </cell>
          <cell r="B10" t="str">
            <v>320230902341</v>
          </cell>
          <cell r="C10">
            <v>2.373333333</v>
          </cell>
          <cell r="D10">
            <v>25</v>
          </cell>
          <cell r="E10">
            <v>20</v>
          </cell>
          <cell r="F10">
            <v>10</v>
          </cell>
          <cell r="G10">
            <v>9</v>
          </cell>
          <cell r="H10">
            <v>9</v>
          </cell>
          <cell r="I10">
            <v>10</v>
          </cell>
          <cell r="J10">
            <v>10</v>
          </cell>
          <cell r="K10">
            <v>22.32</v>
          </cell>
          <cell r="L10">
            <v>35</v>
          </cell>
          <cell r="M10">
            <v>30</v>
          </cell>
          <cell r="N10">
            <v>10</v>
          </cell>
          <cell r="O10">
            <v>9</v>
          </cell>
          <cell r="P10">
            <v>9</v>
          </cell>
          <cell r="Q10">
            <v>7.44</v>
          </cell>
          <cell r="R10">
            <v>32.133333333</v>
          </cell>
        </row>
        <row r="11">
          <cell r="A11" t="str">
            <v>贾晓婷</v>
          </cell>
          <cell r="B11" t="str">
            <v>320230902350</v>
          </cell>
          <cell r="C11">
            <v>6.352533333</v>
          </cell>
          <cell r="D11">
            <v>25</v>
          </cell>
          <cell r="E11">
            <v>20</v>
          </cell>
          <cell r="F11">
            <v>10</v>
          </cell>
          <cell r="G11">
            <v>10</v>
          </cell>
          <cell r="H11">
            <v>9</v>
          </cell>
          <cell r="I11">
            <v>10</v>
          </cell>
          <cell r="J11">
            <v>10</v>
          </cell>
          <cell r="K11">
            <v>22.56</v>
          </cell>
          <cell r="L11">
            <v>35</v>
          </cell>
          <cell r="M11">
            <v>30</v>
          </cell>
          <cell r="N11">
            <v>10</v>
          </cell>
          <cell r="O11">
            <v>10</v>
          </cell>
          <cell r="P11">
            <v>9</v>
          </cell>
          <cell r="Q11">
            <v>7.52</v>
          </cell>
          <cell r="R11">
            <v>36.432533333</v>
          </cell>
        </row>
        <row r="12">
          <cell r="A12" t="str">
            <v>刘飒</v>
          </cell>
          <cell r="B12" t="str">
            <v>320230902400</v>
          </cell>
          <cell r="C12">
            <v>2.613333333</v>
          </cell>
          <cell r="D12">
            <v>25</v>
          </cell>
          <cell r="E12">
            <v>20</v>
          </cell>
          <cell r="F12">
            <v>10</v>
          </cell>
          <cell r="G12">
            <v>10</v>
          </cell>
          <cell r="H12">
            <v>9</v>
          </cell>
          <cell r="I12">
            <v>10</v>
          </cell>
          <cell r="J12">
            <v>10</v>
          </cell>
          <cell r="K12">
            <v>22.56</v>
          </cell>
          <cell r="L12">
            <v>35</v>
          </cell>
          <cell r="M12">
            <v>30</v>
          </cell>
          <cell r="N12">
            <v>10</v>
          </cell>
          <cell r="O12">
            <v>10</v>
          </cell>
          <cell r="P12">
            <v>9</v>
          </cell>
          <cell r="Q12">
            <v>7.52</v>
          </cell>
          <cell r="R12">
            <v>32.693333333</v>
          </cell>
        </row>
        <row r="13">
          <cell r="A13" t="str">
            <v>刘颖</v>
          </cell>
          <cell r="B13" t="str">
            <v>320230902380</v>
          </cell>
          <cell r="C13">
            <v>5.613333333</v>
          </cell>
          <cell r="D13">
            <v>25</v>
          </cell>
          <cell r="E13">
            <v>20</v>
          </cell>
          <cell r="F13">
            <v>10</v>
          </cell>
          <cell r="G13">
            <v>10</v>
          </cell>
          <cell r="H13">
            <v>9</v>
          </cell>
          <cell r="I13">
            <v>10</v>
          </cell>
          <cell r="J13">
            <v>10</v>
          </cell>
          <cell r="K13">
            <v>22.56</v>
          </cell>
          <cell r="L13">
            <v>35</v>
          </cell>
          <cell r="M13">
            <v>30</v>
          </cell>
          <cell r="N13">
            <v>10</v>
          </cell>
          <cell r="O13">
            <v>10</v>
          </cell>
          <cell r="P13">
            <v>9</v>
          </cell>
          <cell r="Q13">
            <v>7.52</v>
          </cell>
          <cell r="R13">
            <v>35.693333333</v>
          </cell>
        </row>
        <row r="14">
          <cell r="A14" t="str">
            <v>刘羽</v>
          </cell>
          <cell r="B14" t="str">
            <v>320230902390</v>
          </cell>
          <cell r="C14">
            <v>8</v>
          </cell>
          <cell r="D14">
            <v>25</v>
          </cell>
          <cell r="E14">
            <v>20</v>
          </cell>
          <cell r="F14">
            <v>10</v>
          </cell>
          <cell r="G14">
            <v>10</v>
          </cell>
          <cell r="H14">
            <v>9</v>
          </cell>
          <cell r="I14">
            <v>10</v>
          </cell>
          <cell r="J14">
            <v>10</v>
          </cell>
          <cell r="K14">
            <v>22.56</v>
          </cell>
          <cell r="L14">
            <v>35</v>
          </cell>
          <cell r="M14">
            <v>30</v>
          </cell>
          <cell r="N14">
            <v>10</v>
          </cell>
          <cell r="O14">
            <v>10</v>
          </cell>
          <cell r="P14">
            <v>9</v>
          </cell>
          <cell r="Q14">
            <v>7.52</v>
          </cell>
          <cell r="R14">
            <v>38.08</v>
          </cell>
        </row>
        <row r="15">
          <cell r="A15" t="str">
            <v>马玉海</v>
          </cell>
          <cell r="B15" t="str">
            <v>320230902421</v>
          </cell>
          <cell r="C15">
            <v>2.16</v>
          </cell>
          <cell r="D15">
            <v>25</v>
          </cell>
          <cell r="E15">
            <v>20</v>
          </cell>
          <cell r="F15">
            <v>10</v>
          </cell>
          <cell r="G15">
            <v>9</v>
          </cell>
          <cell r="H15">
            <v>9</v>
          </cell>
          <cell r="I15">
            <v>10</v>
          </cell>
          <cell r="J15">
            <v>10</v>
          </cell>
          <cell r="K15">
            <v>22.32</v>
          </cell>
          <cell r="L15">
            <v>35</v>
          </cell>
          <cell r="M15">
            <v>30</v>
          </cell>
          <cell r="N15">
            <v>10</v>
          </cell>
          <cell r="O15">
            <v>9</v>
          </cell>
          <cell r="P15">
            <v>9</v>
          </cell>
          <cell r="Q15">
            <v>7.44</v>
          </cell>
          <cell r="R15">
            <v>31.92</v>
          </cell>
        </row>
        <row r="16">
          <cell r="A16" t="str">
            <v>马忠贤</v>
          </cell>
          <cell r="B16" t="str">
            <v>320230902431</v>
          </cell>
          <cell r="C16">
            <v>3.226666667</v>
          </cell>
          <cell r="D16">
            <v>25</v>
          </cell>
          <cell r="E16">
            <v>20</v>
          </cell>
          <cell r="F16">
            <v>10</v>
          </cell>
          <cell r="G16">
            <v>9</v>
          </cell>
          <cell r="H16">
            <v>9.2</v>
          </cell>
          <cell r="I16">
            <v>10</v>
          </cell>
          <cell r="J16">
            <v>10</v>
          </cell>
          <cell r="K16">
            <v>22.368</v>
          </cell>
          <cell r="L16">
            <v>35</v>
          </cell>
          <cell r="M16">
            <v>30</v>
          </cell>
          <cell r="N16">
            <v>10</v>
          </cell>
          <cell r="O16">
            <v>9</v>
          </cell>
          <cell r="P16">
            <v>9.2</v>
          </cell>
          <cell r="Q16">
            <v>7.456</v>
          </cell>
          <cell r="R16">
            <v>33.050666667</v>
          </cell>
        </row>
        <row r="17">
          <cell r="A17" t="str">
            <v>苗硕</v>
          </cell>
          <cell r="B17" t="str">
            <v>320230902441</v>
          </cell>
          <cell r="C17">
            <v>2.026666667</v>
          </cell>
          <cell r="D17">
            <v>25</v>
          </cell>
          <cell r="E17">
            <v>20</v>
          </cell>
          <cell r="F17">
            <v>9</v>
          </cell>
          <cell r="G17">
            <v>9</v>
          </cell>
          <cell r="H17">
            <v>9</v>
          </cell>
          <cell r="I17">
            <v>10</v>
          </cell>
          <cell r="J17">
            <v>10</v>
          </cell>
          <cell r="K17">
            <v>22.08</v>
          </cell>
          <cell r="L17">
            <v>35</v>
          </cell>
          <cell r="M17">
            <v>30</v>
          </cell>
          <cell r="N17">
            <v>9</v>
          </cell>
          <cell r="O17">
            <v>9</v>
          </cell>
          <cell r="P17">
            <v>9</v>
          </cell>
          <cell r="Q17">
            <v>7.36</v>
          </cell>
          <cell r="R17">
            <v>31.466666667</v>
          </cell>
        </row>
        <row r="18">
          <cell r="A18" t="str">
            <v>王建朋</v>
          </cell>
          <cell r="B18" t="str">
            <v>320230902461</v>
          </cell>
          <cell r="C18">
            <v>4.953333333</v>
          </cell>
          <cell r="D18">
            <v>25</v>
          </cell>
          <cell r="E18">
            <v>20</v>
          </cell>
          <cell r="F18">
            <v>10</v>
          </cell>
          <cell r="G18">
            <v>9</v>
          </cell>
          <cell r="H18">
            <v>9</v>
          </cell>
          <cell r="I18">
            <v>10</v>
          </cell>
          <cell r="J18">
            <v>10</v>
          </cell>
          <cell r="K18">
            <v>22.32</v>
          </cell>
          <cell r="L18">
            <v>35</v>
          </cell>
          <cell r="M18">
            <v>30</v>
          </cell>
          <cell r="N18">
            <v>10</v>
          </cell>
          <cell r="O18">
            <v>9</v>
          </cell>
          <cell r="P18">
            <v>9</v>
          </cell>
          <cell r="Q18">
            <v>7.44</v>
          </cell>
          <cell r="R18">
            <v>34.713333333</v>
          </cell>
        </row>
        <row r="19">
          <cell r="A19" t="str">
            <v>王明静</v>
          </cell>
          <cell r="B19" t="str">
            <v>320230902470</v>
          </cell>
          <cell r="C19">
            <v>4.9152</v>
          </cell>
          <cell r="D19">
            <v>25</v>
          </cell>
          <cell r="E19">
            <v>20</v>
          </cell>
          <cell r="F19">
            <v>10</v>
          </cell>
          <cell r="G19">
            <v>10</v>
          </cell>
          <cell r="H19">
            <v>9</v>
          </cell>
          <cell r="I19">
            <v>10</v>
          </cell>
          <cell r="J19">
            <v>10</v>
          </cell>
          <cell r="K19">
            <v>22.56</v>
          </cell>
          <cell r="L19">
            <v>35</v>
          </cell>
          <cell r="M19">
            <v>30</v>
          </cell>
          <cell r="N19">
            <v>10</v>
          </cell>
          <cell r="O19">
            <v>10</v>
          </cell>
          <cell r="P19">
            <v>9</v>
          </cell>
          <cell r="Q19">
            <v>7.52</v>
          </cell>
          <cell r="R19">
            <v>34.9952</v>
          </cell>
        </row>
        <row r="20">
          <cell r="A20" t="str">
            <v>王文羲</v>
          </cell>
          <cell r="B20" t="str">
            <v>320230902480</v>
          </cell>
          <cell r="C20">
            <v>3.253333333</v>
          </cell>
          <cell r="D20">
            <v>25</v>
          </cell>
          <cell r="E20">
            <v>20</v>
          </cell>
          <cell r="F20">
            <v>10</v>
          </cell>
          <cell r="G20">
            <v>10</v>
          </cell>
          <cell r="H20">
            <v>9.2</v>
          </cell>
          <cell r="I20">
            <v>10</v>
          </cell>
          <cell r="J20">
            <v>10</v>
          </cell>
          <cell r="K20">
            <v>22.608</v>
          </cell>
          <cell r="L20">
            <v>35</v>
          </cell>
          <cell r="M20">
            <v>30</v>
          </cell>
          <cell r="N20">
            <v>10</v>
          </cell>
          <cell r="O20">
            <v>10</v>
          </cell>
          <cell r="P20">
            <v>9.2</v>
          </cell>
          <cell r="Q20">
            <v>7.536</v>
          </cell>
          <cell r="R20">
            <v>33.397333333</v>
          </cell>
        </row>
        <row r="21">
          <cell r="A21" t="str">
            <v>王译</v>
          </cell>
          <cell r="B21" t="str">
            <v>320230902491</v>
          </cell>
          <cell r="C21">
            <v>8</v>
          </cell>
          <cell r="D21">
            <v>25</v>
          </cell>
          <cell r="E21">
            <v>21.5</v>
          </cell>
          <cell r="F21">
            <v>10</v>
          </cell>
          <cell r="G21">
            <v>10</v>
          </cell>
          <cell r="H21">
            <v>9.2</v>
          </cell>
          <cell r="I21">
            <v>10</v>
          </cell>
          <cell r="J21">
            <v>10</v>
          </cell>
          <cell r="K21">
            <v>22.968</v>
          </cell>
          <cell r="L21">
            <v>35</v>
          </cell>
          <cell r="M21">
            <v>31.5</v>
          </cell>
          <cell r="N21">
            <v>10</v>
          </cell>
          <cell r="O21">
            <v>10</v>
          </cell>
          <cell r="P21">
            <v>9.2</v>
          </cell>
          <cell r="Q21">
            <v>7.656</v>
          </cell>
          <cell r="R21">
            <v>38.624</v>
          </cell>
        </row>
        <row r="22">
          <cell r="A22" t="str">
            <v>肖扬</v>
          </cell>
          <cell r="B22" t="str">
            <v>320230902501</v>
          </cell>
          <cell r="C22">
            <v>4.52</v>
          </cell>
          <cell r="D22">
            <v>25</v>
          </cell>
          <cell r="E22">
            <v>20</v>
          </cell>
          <cell r="F22">
            <v>10</v>
          </cell>
          <cell r="G22">
            <v>10</v>
          </cell>
          <cell r="H22">
            <v>9.4</v>
          </cell>
          <cell r="I22">
            <v>10</v>
          </cell>
          <cell r="J22">
            <v>10</v>
          </cell>
          <cell r="K22">
            <v>22.656</v>
          </cell>
          <cell r="L22">
            <v>35</v>
          </cell>
          <cell r="M22">
            <v>30</v>
          </cell>
          <cell r="N22">
            <v>10</v>
          </cell>
          <cell r="O22">
            <v>10</v>
          </cell>
          <cell r="P22">
            <v>9.4</v>
          </cell>
          <cell r="Q22">
            <v>7.552</v>
          </cell>
          <cell r="R22">
            <v>34.728</v>
          </cell>
        </row>
        <row r="23">
          <cell r="A23" t="str">
            <v>杨雨欣</v>
          </cell>
          <cell r="B23" t="str">
            <v>320230902510</v>
          </cell>
          <cell r="C23">
            <v>8</v>
          </cell>
          <cell r="D23">
            <v>25</v>
          </cell>
          <cell r="E23">
            <v>21</v>
          </cell>
          <cell r="F23">
            <v>10</v>
          </cell>
          <cell r="G23">
            <v>10</v>
          </cell>
          <cell r="H23">
            <v>9.1</v>
          </cell>
          <cell r="I23">
            <v>10</v>
          </cell>
          <cell r="J23">
            <v>10</v>
          </cell>
          <cell r="K23">
            <v>22.824</v>
          </cell>
          <cell r="L23">
            <v>35</v>
          </cell>
          <cell r="M23">
            <v>31</v>
          </cell>
          <cell r="N23">
            <v>10</v>
          </cell>
          <cell r="O23">
            <v>10</v>
          </cell>
          <cell r="P23">
            <v>9.1</v>
          </cell>
          <cell r="Q23">
            <v>7.608</v>
          </cell>
          <cell r="R23">
            <v>38.432</v>
          </cell>
        </row>
        <row r="24">
          <cell r="A24" t="str">
            <v>张泽涵</v>
          </cell>
          <cell r="B24" t="str">
            <v>320230902530</v>
          </cell>
          <cell r="C24">
            <v>8</v>
          </cell>
          <cell r="D24">
            <v>25</v>
          </cell>
          <cell r="E24">
            <v>21</v>
          </cell>
          <cell r="F24">
            <v>10</v>
          </cell>
          <cell r="G24">
            <v>10</v>
          </cell>
          <cell r="H24">
            <v>9.1</v>
          </cell>
          <cell r="I24">
            <v>10</v>
          </cell>
          <cell r="J24">
            <v>10</v>
          </cell>
          <cell r="K24">
            <v>22.824</v>
          </cell>
          <cell r="L24">
            <v>35</v>
          </cell>
          <cell r="M24">
            <v>31</v>
          </cell>
          <cell r="N24">
            <v>10</v>
          </cell>
          <cell r="O24">
            <v>10</v>
          </cell>
          <cell r="P24">
            <v>9.1</v>
          </cell>
          <cell r="Q24">
            <v>7.608</v>
          </cell>
          <cell r="R24">
            <v>38.432</v>
          </cell>
        </row>
        <row r="25">
          <cell r="A25" t="str">
            <v>赵鹏程</v>
          </cell>
          <cell r="B25" t="str">
            <v>320230902541</v>
          </cell>
          <cell r="C25">
            <v>3.013333333</v>
          </cell>
          <cell r="D25">
            <v>25</v>
          </cell>
          <cell r="E25">
            <v>20</v>
          </cell>
          <cell r="F25">
            <v>10</v>
          </cell>
          <cell r="G25">
            <v>9</v>
          </cell>
          <cell r="H25">
            <v>9.2</v>
          </cell>
          <cell r="I25">
            <v>10</v>
          </cell>
          <cell r="J25">
            <v>10</v>
          </cell>
          <cell r="K25">
            <v>22.368</v>
          </cell>
          <cell r="L25">
            <v>35</v>
          </cell>
          <cell r="M25">
            <v>30</v>
          </cell>
          <cell r="N25">
            <v>10</v>
          </cell>
          <cell r="O25">
            <v>9</v>
          </cell>
          <cell r="P25">
            <v>9.2</v>
          </cell>
          <cell r="Q25">
            <v>7.456</v>
          </cell>
          <cell r="R25">
            <v>32.837333333</v>
          </cell>
        </row>
        <row r="28">
          <cell r="I28" t="str">
            <v>大二学年</v>
          </cell>
        </row>
        <row r="30">
          <cell r="B30" t="str">
            <v>学号</v>
          </cell>
          <cell r="C30" t="str">
            <v>姓名</v>
          </cell>
          <cell r="D30" t="str">
            <v>学院</v>
          </cell>
          <cell r="E30" t="str">
            <v>年级</v>
          </cell>
          <cell r="F30" t="str">
            <v>班级</v>
          </cell>
          <cell r="G30" t="str">
            <v>专业</v>
          </cell>
          <cell r="H30" t="str">
            <v>综合成绩</v>
          </cell>
          <cell r="I30" t="str">
            <v>专业年级排名</v>
          </cell>
          <cell r="J30" t="str">
            <v>班级排名</v>
          </cell>
          <cell r="K30" t="str">
            <v>学业成绩</v>
          </cell>
        </row>
        <row r="30">
          <cell r="O30" t="str">
            <v>素质测评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>学业成绩</v>
          </cell>
          <cell r="L31" t="str">
            <v>测评成绩</v>
          </cell>
          <cell r="M31" t="str">
            <v>专业年级排名</v>
          </cell>
          <cell r="N31" t="str">
            <v>班级排名</v>
          </cell>
          <cell r="O31" t="str">
            <v>第二课堂</v>
          </cell>
          <cell r="P31" t="str">
            <v>教师评议</v>
          </cell>
          <cell r="Q31" t="str">
            <v>学生自评</v>
          </cell>
          <cell r="R31" t="str">
            <v>学生互评</v>
          </cell>
        </row>
        <row r="32">
          <cell r="B32" t="str">
            <v>320230902530</v>
          </cell>
          <cell r="C32" t="str">
            <v>张泽涵</v>
          </cell>
          <cell r="D32" t="str">
            <v>草地农业科技学院</v>
          </cell>
          <cell r="E32" t="str">
            <v>2023</v>
          </cell>
          <cell r="F32" t="str">
            <v>2023农林经济管理</v>
          </cell>
          <cell r="G32" t="str">
            <v>农林经济管理</v>
          </cell>
          <cell r="H32" t="str">
            <v>95.0379</v>
          </cell>
          <cell r="I32" t="str">
            <v>1/22</v>
          </cell>
          <cell r="J32" t="str">
            <v>1/22</v>
          </cell>
          <cell r="K32" t="str">
            <v>90.7648</v>
          </cell>
          <cell r="L32" t="str">
            <v>54.4589</v>
          </cell>
          <cell r="M32" t="str">
            <v>2/22</v>
          </cell>
          <cell r="N32" t="str">
            <v>2/22</v>
          </cell>
          <cell r="O32" t="str">
            <v>96.1000</v>
          </cell>
          <cell r="P32" t="str">
            <v>0</v>
          </cell>
          <cell r="Q32" t="str">
            <v>0</v>
          </cell>
          <cell r="R32" t="str">
            <v>94.8000</v>
          </cell>
          <cell r="S32" t="str">
            <v>38.3360</v>
          </cell>
        </row>
        <row r="33">
          <cell r="B33" t="str">
            <v>320230902491</v>
          </cell>
          <cell r="C33" t="str">
            <v>王译</v>
          </cell>
          <cell r="D33" t="str">
            <v>草地农业科技学院</v>
          </cell>
          <cell r="E33" t="str">
            <v>2023</v>
          </cell>
          <cell r="F33" t="str">
            <v>2023农林经济管理</v>
          </cell>
          <cell r="G33" t="str">
            <v>农林经济管理</v>
          </cell>
          <cell r="H33" t="str">
            <v>94.1859</v>
          </cell>
          <cell r="I33" t="str">
            <v>2/22</v>
          </cell>
          <cell r="J33" t="str">
            <v>2/22</v>
          </cell>
          <cell r="K33" t="str">
            <v>91.3699</v>
          </cell>
          <cell r="L33" t="str">
            <v>54.8219</v>
          </cell>
          <cell r="M33" t="str">
            <v>1/22</v>
          </cell>
          <cell r="N33" t="str">
            <v>1/22</v>
          </cell>
          <cell r="O33" t="str">
            <v>95.5750</v>
          </cell>
          <cell r="P33" t="str">
            <v>0</v>
          </cell>
          <cell r="Q33" t="str">
            <v>0</v>
          </cell>
          <cell r="R33" t="str">
            <v>94.1000</v>
          </cell>
          <cell r="S33" t="str">
            <v>38.1120</v>
          </cell>
        </row>
        <row r="34">
          <cell r="B34" t="str">
            <v>320230902390</v>
          </cell>
          <cell r="C34" t="str">
            <v>刘羽</v>
          </cell>
          <cell r="D34" t="str">
            <v>草地农业科技学院</v>
          </cell>
          <cell r="E34" t="str">
            <v>2023</v>
          </cell>
          <cell r="F34" t="str">
            <v>2023农林经济管理</v>
          </cell>
          <cell r="G34" t="str">
            <v>农林经济管理</v>
          </cell>
          <cell r="H34" t="str">
            <v>93.8673</v>
          </cell>
          <cell r="I34" t="str">
            <v>3/22</v>
          </cell>
          <cell r="J34" t="str">
            <v>3/22</v>
          </cell>
          <cell r="K34" t="str">
            <v>90.3822</v>
          </cell>
          <cell r="L34" t="str">
            <v>54.2293</v>
          </cell>
          <cell r="M34" t="str">
            <v>3/22</v>
          </cell>
          <cell r="N34" t="str">
            <v>3/22</v>
          </cell>
          <cell r="O34" t="str">
            <v>96.4750</v>
          </cell>
          <cell r="P34" t="str">
            <v>0</v>
          </cell>
          <cell r="Q34" t="str">
            <v>0</v>
          </cell>
          <cell r="R34" t="str">
            <v>95.3000</v>
          </cell>
          <cell r="S34" t="str">
            <v>38.4960</v>
          </cell>
        </row>
        <row r="35">
          <cell r="B35" t="str">
            <v>320230902311</v>
          </cell>
          <cell r="C35" t="str">
            <v>何森</v>
          </cell>
          <cell r="D35" t="str">
            <v>草地农业科技学院</v>
          </cell>
          <cell r="E35" t="str">
            <v>2023</v>
          </cell>
          <cell r="F35" t="str">
            <v>2023农林经济管理</v>
          </cell>
          <cell r="G35" t="str">
            <v>农林经济管理</v>
          </cell>
          <cell r="H35" t="str">
            <v>92.5124</v>
          </cell>
          <cell r="I35" t="str">
            <v>4/22</v>
          </cell>
          <cell r="J35" t="str">
            <v>4/22</v>
          </cell>
          <cell r="K35" t="str">
            <v>87.6773</v>
          </cell>
          <cell r="L35" t="str">
            <v>52.6064</v>
          </cell>
          <cell r="M35" t="str">
            <v>6/22</v>
          </cell>
          <cell r="N35" t="str">
            <v>6/22</v>
          </cell>
          <cell r="O35" t="str">
            <v>95.7250</v>
          </cell>
          <cell r="P35" t="str">
            <v>0</v>
          </cell>
          <cell r="Q35" t="str">
            <v>0</v>
          </cell>
          <cell r="R35" t="str">
            <v>94.3000</v>
          </cell>
          <cell r="S35" t="str">
            <v>38.1760</v>
          </cell>
        </row>
        <row r="36">
          <cell r="B36" t="str">
            <v>320230902510</v>
          </cell>
          <cell r="C36" t="str">
            <v>杨雨欣</v>
          </cell>
          <cell r="D36" t="str">
            <v>草地农业科技学院</v>
          </cell>
          <cell r="E36" t="str">
            <v>2023</v>
          </cell>
          <cell r="F36" t="str">
            <v>2023农林经济管理</v>
          </cell>
          <cell r="G36" t="str">
            <v>农林经济管理</v>
          </cell>
          <cell r="H36" t="str">
            <v>92.5071</v>
          </cell>
          <cell r="I36" t="str">
            <v>5/22</v>
          </cell>
          <cell r="J36" t="str">
            <v>5/22</v>
          </cell>
          <cell r="K36" t="str">
            <v>89.7352</v>
          </cell>
          <cell r="L36" t="str">
            <v>53.8411</v>
          </cell>
          <cell r="M36" t="str">
            <v>4/22</v>
          </cell>
          <cell r="N36" t="str">
            <v>4/22</v>
          </cell>
          <cell r="O36" t="str">
            <v>96.1000</v>
          </cell>
          <cell r="P36" t="str">
            <v>0</v>
          </cell>
          <cell r="Q36" t="str">
            <v>0</v>
          </cell>
          <cell r="R36" t="str">
            <v>94.8000</v>
          </cell>
          <cell r="S36" t="str">
            <v>38.3360</v>
          </cell>
        </row>
        <row r="37">
          <cell r="B37" t="str">
            <v>320230902410</v>
          </cell>
          <cell r="C37" t="str">
            <v>马佳怡</v>
          </cell>
          <cell r="D37" t="str">
            <v>草地农业科技学院</v>
          </cell>
          <cell r="E37" t="str">
            <v>2023</v>
          </cell>
          <cell r="F37" t="str">
            <v>2023农林经济管理</v>
          </cell>
          <cell r="G37" t="str">
            <v>农林经济管理</v>
          </cell>
          <cell r="H37" t="str">
            <v>92.4986</v>
          </cell>
          <cell r="I37" t="str">
            <v>6/22</v>
          </cell>
          <cell r="J37" t="str">
            <v>6/22</v>
          </cell>
          <cell r="K37" t="str">
            <v>88.6710</v>
          </cell>
          <cell r="L37" t="str">
            <v>53.2026</v>
          </cell>
          <cell r="M37" t="str">
            <v>5/22</v>
          </cell>
          <cell r="N37" t="str">
            <v>5/22</v>
          </cell>
          <cell r="O37" t="str">
            <v>96.1000</v>
          </cell>
          <cell r="P37" t="str">
            <v>0</v>
          </cell>
          <cell r="Q37" t="str">
            <v>0</v>
          </cell>
          <cell r="R37" t="str">
            <v>94.8000</v>
          </cell>
          <cell r="S37" t="str">
            <v>38.3360</v>
          </cell>
        </row>
        <row r="38">
          <cell r="B38" t="str">
            <v>320230902350</v>
          </cell>
          <cell r="C38" t="str">
            <v>贾晓婷</v>
          </cell>
          <cell r="D38" t="str">
            <v>草地农业科技学院</v>
          </cell>
          <cell r="E38" t="str">
            <v>2023</v>
          </cell>
          <cell r="F38" t="str">
            <v>2023农林经济管理</v>
          </cell>
          <cell r="G38" t="str">
            <v>农林经济管理</v>
          </cell>
          <cell r="H38" t="str">
            <v>92.1714</v>
          </cell>
          <cell r="I38" t="str">
            <v>7/22</v>
          </cell>
          <cell r="J38" t="str">
            <v>7/22</v>
          </cell>
          <cell r="K38" t="str">
            <v>85.1157</v>
          </cell>
          <cell r="L38" t="str">
            <v>51.0694</v>
          </cell>
          <cell r="M38" t="str">
            <v>9/22</v>
          </cell>
          <cell r="N38" t="str">
            <v>9/22</v>
          </cell>
          <cell r="O38" t="str">
            <v>95.9500</v>
          </cell>
          <cell r="P38" t="str">
            <v>0</v>
          </cell>
          <cell r="Q38" t="str">
            <v>0</v>
          </cell>
          <cell r="R38" t="str">
            <v>94.6000</v>
          </cell>
          <cell r="S38" t="str">
            <v>38.2720</v>
          </cell>
        </row>
        <row r="39">
          <cell r="B39" t="str">
            <v>320230902470</v>
          </cell>
          <cell r="C39" t="str">
            <v>王明静</v>
          </cell>
          <cell r="D39" t="str">
            <v>草地农业科技学院</v>
          </cell>
          <cell r="E39" t="str">
            <v>2023</v>
          </cell>
          <cell r="F39" t="str">
            <v>2023农林经济管理</v>
          </cell>
          <cell r="G39" t="str">
            <v>农林经济管理</v>
          </cell>
          <cell r="H39" t="str">
            <v>90.7673</v>
          </cell>
          <cell r="I39" t="str">
            <v>8/22</v>
          </cell>
          <cell r="J39" t="str">
            <v>8/22</v>
          </cell>
          <cell r="K39" t="str">
            <v>85.3855</v>
          </cell>
          <cell r="L39" t="str">
            <v>51.2313</v>
          </cell>
          <cell r="M39" t="str">
            <v>8/22</v>
          </cell>
          <cell r="N39" t="str">
            <v>8/22</v>
          </cell>
          <cell r="O39" t="str">
            <v>96.1750</v>
          </cell>
          <cell r="P39" t="str">
            <v>0</v>
          </cell>
          <cell r="Q39" t="str">
            <v>0</v>
          </cell>
          <cell r="R39" t="str">
            <v>94.9000</v>
          </cell>
          <cell r="S39" t="str">
            <v>38.3680</v>
          </cell>
        </row>
        <row r="40">
          <cell r="B40" t="str">
            <v>320230902501</v>
          </cell>
          <cell r="C40" t="str">
            <v>肖扬</v>
          </cell>
          <cell r="D40" t="str">
            <v>草地农业科技学院</v>
          </cell>
          <cell r="E40" t="str">
            <v>2023</v>
          </cell>
          <cell r="F40" t="str">
            <v>2023农林经济管理</v>
          </cell>
          <cell r="G40" t="str">
            <v>农林经济管理</v>
          </cell>
          <cell r="H40" t="str">
            <v>89.8581</v>
          </cell>
          <cell r="I40" t="str">
            <v>9/22</v>
          </cell>
          <cell r="J40" t="str">
            <v>9/22</v>
          </cell>
          <cell r="K40" t="str">
            <v>82.7985</v>
          </cell>
          <cell r="L40" t="str">
            <v>49.6791</v>
          </cell>
          <cell r="M40" t="str">
            <v>12/22</v>
          </cell>
          <cell r="N40" t="str">
            <v>12/22</v>
          </cell>
          <cell r="O40" t="str">
            <v>96.6625</v>
          </cell>
          <cell r="P40" t="str">
            <v>0</v>
          </cell>
          <cell r="Q40" t="str">
            <v>0</v>
          </cell>
          <cell r="R40" t="str">
            <v>95.5500</v>
          </cell>
          <cell r="S40" t="str">
            <v>38.5760</v>
          </cell>
        </row>
        <row r="41">
          <cell r="B41" t="str">
            <v>320230902321</v>
          </cell>
          <cell r="C41" t="str">
            <v>侯琦</v>
          </cell>
          <cell r="D41" t="str">
            <v>草地农业科技学院</v>
          </cell>
          <cell r="E41" t="str">
            <v>2023</v>
          </cell>
          <cell r="F41" t="str">
            <v>2023农林经济管理</v>
          </cell>
          <cell r="G41" t="str">
            <v>农林经济管理</v>
          </cell>
          <cell r="H41" t="str">
            <v>89.2510</v>
          </cell>
          <cell r="I41" t="str">
            <v>10/22</v>
          </cell>
          <cell r="J41" t="str">
            <v>10/22</v>
          </cell>
          <cell r="K41" t="str">
            <v>84.1684</v>
          </cell>
          <cell r="L41" t="str">
            <v>50.5010</v>
          </cell>
          <cell r="M41" t="str">
            <v>10/22</v>
          </cell>
          <cell r="N41" t="str">
            <v>10/22</v>
          </cell>
          <cell r="O41" t="str">
            <v>95.8750</v>
          </cell>
          <cell r="P41" t="str">
            <v>0</v>
          </cell>
          <cell r="Q41" t="str">
            <v>0</v>
          </cell>
          <cell r="R41" t="str">
            <v>94.5000</v>
          </cell>
          <cell r="S41" t="str">
            <v>38.2400</v>
          </cell>
        </row>
        <row r="42">
          <cell r="B42" t="str">
            <v>320230902480</v>
          </cell>
          <cell r="C42" t="str">
            <v>王文羲</v>
          </cell>
          <cell r="D42" t="str">
            <v>草地农业科技学院</v>
          </cell>
          <cell r="E42" t="str">
            <v>2023</v>
          </cell>
          <cell r="F42" t="str">
            <v>2023农林经济管理</v>
          </cell>
          <cell r="G42" t="str">
            <v>农林经济管理</v>
          </cell>
          <cell r="H42" t="str">
            <v>88.8489</v>
          </cell>
          <cell r="I42" t="str">
            <v>11/22</v>
          </cell>
          <cell r="J42" t="str">
            <v>11/22</v>
          </cell>
          <cell r="K42" t="str">
            <v>87.5938</v>
          </cell>
          <cell r="L42" t="str">
            <v>52.5563</v>
          </cell>
          <cell r="M42" t="str">
            <v>7/22</v>
          </cell>
          <cell r="N42" t="str">
            <v>7/22</v>
          </cell>
          <cell r="O42" t="str">
            <v>88.9833</v>
          </cell>
          <cell r="P42" t="str">
            <v>0</v>
          </cell>
          <cell r="Q42" t="str">
            <v>0</v>
          </cell>
          <cell r="R42" t="str">
            <v>93.6000</v>
          </cell>
          <cell r="S42" t="str">
            <v>35.9626</v>
          </cell>
        </row>
        <row r="43">
          <cell r="B43" t="str">
            <v>320230902300</v>
          </cell>
          <cell r="C43" t="str">
            <v>董晓红</v>
          </cell>
          <cell r="D43" t="str">
            <v>草地农业科技学院</v>
          </cell>
          <cell r="E43" t="str">
            <v>2023</v>
          </cell>
          <cell r="F43" t="str">
            <v>2023农林经济管理</v>
          </cell>
          <cell r="G43" t="str">
            <v>农林经济管理</v>
          </cell>
          <cell r="H43" t="str">
            <v>87.5785</v>
          </cell>
          <cell r="I43" t="str">
            <v>12/22</v>
          </cell>
          <cell r="J43" t="str">
            <v>12/22</v>
          </cell>
          <cell r="K43" t="str">
            <v>80.7825</v>
          </cell>
          <cell r="L43" t="str">
            <v>48.4695</v>
          </cell>
          <cell r="M43" t="str">
            <v>13/22</v>
          </cell>
          <cell r="N43" t="str">
            <v>13/22</v>
          </cell>
          <cell r="O43" t="str">
            <v>95.3500</v>
          </cell>
          <cell r="P43" t="str">
            <v>0</v>
          </cell>
          <cell r="Q43" t="str">
            <v>0</v>
          </cell>
          <cell r="R43" t="str">
            <v>93.8000</v>
          </cell>
          <cell r="S43" t="str">
            <v>38.0160</v>
          </cell>
        </row>
        <row r="44">
          <cell r="B44" t="str">
            <v>320230902380</v>
          </cell>
          <cell r="C44" t="str">
            <v>刘颖</v>
          </cell>
          <cell r="D44" t="str">
            <v>草地农业科技学院</v>
          </cell>
          <cell r="E44" t="str">
            <v>2023</v>
          </cell>
          <cell r="F44" t="str">
            <v>2023农林经济管理</v>
          </cell>
          <cell r="G44" t="str">
            <v>农林经济管理</v>
          </cell>
          <cell r="H44" t="str">
            <v>86.7556</v>
          </cell>
          <cell r="I44" t="str">
            <v>13/22</v>
          </cell>
          <cell r="J44" t="str">
            <v>13/22</v>
          </cell>
          <cell r="K44" t="str">
            <v>82.8160</v>
          </cell>
          <cell r="L44" t="str">
            <v>49.6896</v>
          </cell>
          <cell r="M44" t="str">
            <v>11/22</v>
          </cell>
          <cell r="N44" t="str">
            <v>11/22</v>
          </cell>
          <cell r="O44" t="str">
            <v>91.3500</v>
          </cell>
          <cell r="P44" t="str">
            <v>0</v>
          </cell>
          <cell r="Q44" t="str">
            <v>0</v>
          </cell>
          <cell r="R44" t="str">
            <v>93.8000</v>
          </cell>
          <cell r="S44" t="str">
            <v>36.7360</v>
          </cell>
        </row>
        <row r="45">
          <cell r="B45" t="str">
            <v>320230902291</v>
          </cell>
          <cell r="C45" t="str">
            <v>崔殊豪</v>
          </cell>
          <cell r="D45" t="str">
            <v>草地农业科技学院</v>
          </cell>
          <cell r="E45" t="str">
            <v>2023</v>
          </cell>
          <cell r="F45" t="str">
            <v>2023农林经济管理</v>
          </cell>
          <cell r="G45" t="str">
            <v>农林经济管理</v>
          </cell>
          <cell r="H45" t="str">
            <v>84.3428</v>
          </cell>
          <cell r="I45" t="str">
            <v>14/22</v>
          </cell>
          <cell r="J45" t="str">
            <v>14/22</v>
          </cell>
          <cell r="K45" t="str">
            <v>78.3136</v>
          </cell>
          <cell r="L45" t="str">
            <v>46.9882</v>
          </cell>
          <cell r="M45" t="str">
            <v>15/22</v>
          </cell>
          <cell r="N45" t="str">
            <v>15/22</v>
          </cell>
          <cell r="O45" t="str">
            <v>91.7583</v>
          </cell>
          <cell r="P45" t="str">
            <v>0</v>
          </cell>
          <cell r="Q45" t="str">
            <v>0</v>
          </cell>
          <cell r="R45" t="str">
            <v>92.9000</v>
          </cell>
          <cell r="S45" t="str">
            <v>36.7946</v>
          </cell>
        </row>
        <row r="46">
          <cell r="B46" t="str">
            <v>320230902461</v>
          </cell>
          <cell r="C46" t="str">
            <v>王建朋</v>
          </cell>
          <cell r="D46" t="str">
            <v>草地农业科技学院</v>
          </cell>
          <cell r="E46" t="str">
            <v>2023</v>
          </cell>
          <cell r="F46" t="str">
            <v>2023农林经济管理</v>
          </cell>
          <cell r="G46" t="str">
            <v>农林经济管理</v>
          </cell>
          <cell r="H46" t="str">
            <v>83.0771</v>
          </cell>
          <cell r="I46" t="str">
            <v>15/22</v>
          </cell>
          <cell r="J46" t="str">
            <v>15/22</v>
          </cell>
          <cell r="K46" t="str">
            <v>79.2719</v>
          </cell>
          <cell r="L46" t="str">
            <v>47.5631</v>
          </cell>
          <cell r="M46" t="str">
            <v>14/22</v>
          </cell>
          <cell r="N46" t="str">
            <v>14/22</v>
          </cell>
          <cell r="O46" t="str">
            <v>85.8250</v>
          </cell>
          <cell r="P46" t="str">
            <v>0</v>
          </cell>
          <cell r="Q46" t="str">
            <v>0</v>
          </cell>
          <cell r="R46" t="str">
            <v>94.0000</v>
          </cell>
          <cell r="S46" t="str">
            <v>34.9840</v>
          </cell>
        </row>
        <row r="47">
          <cell r="B47" t="str">
            <v>320230902431</v>
          </cell>
          <cell r="C47" t="str">
            <v>马忠贤</v>
          </cell>
          <cell r="D47" t="str">
            <v>草地农业科技学院</v>
          </cell>
          <cell r="E47" t="str">
            <v>2023</v>
          </cell>
          <cell r="F47" t="str">
            <v>2023农林经济管理</v>
          </cell>
          <cell r="G47" t="str">
            <v>农林经济管理</v>
          </cell>
          <cell r="H47" t="str">
            <v>81.9054</v>
          </cell>
          <cell r="I47" t="str">
            <v>16/22</v>
          </cell>
          <cell r="J47" t="str">
            <v>16/22</v>
          </cell>
          <cell r="K47" t="str">
            <v>77.2166</v>
          </cell>
          <cell r="L47" t="str">
            <v>46.3300</v>
          </cell>
          <cell r="M47" t="str">
            <v>17/22</v>
          </cell>
          <cell r="N47" t="str">
            <v>17/22</v>
          </cell>
          <cell r="O47" t="str">
            <v>87.6167</v>
          </cell>
          <cell r="P47" t="str">
            <v>0</v>
          </cell>
          <cell r="Q47" t="str">
            <v>0</v>
          </cell>
          <cell r="R47" t="str">
            <v>92.6000</v>
          </cell>
          <cell r="S47" t="str">
            <v>35.4454</v>
          </cell>
        </row>
        <row r="48">
          <cell r="B48" t="str">
            <v>320230902400</v>
          </cell>
          <cell r="C48" t="str">
            <v>刘飒</v>
          </cell>
          <cell r="D48" t="str">
            <v>草地农业科技学院</v>
          </cell>
          <cell r="E48" t="str">
            <v>2023</v>
          </cell>
          <cell r="F48" t="str">
            <v>2023农林经济管理</v>
          </cell>
          <cell r="G48" t="str">
            <v>农林经济管理</v>
          </cell>
          <cell r="H48" t="str">
            <v>81.5858</v>
          </cell>
          <cell r="I48" t="str">
            <v>17/22</v>
          </cell>
          <cell r="J48" t="str">
            <v>17/22</v>
          </cell>
          <cell r="K48" t="str">
            <v>75.7280</v>
          </cell>
          <cell r="L48" t="str">
            <v>45.4368</v>
          </cell>
          <cell r="M48" t="str">
            <v>18/22</v>
          </cell>
          <cell r="N48" t="str">
            <v>18/22</v>
          </cell>
          <cell r="O48" t="str">
            <v>86.2500</v>
          </cell>
          <cell r="P48" t="str">
            <v>0</v>
          </cell>
          <cell r="Q48" t="str">
            <v>0</v>
          </cell>
          <cell r="R48" t="str">
            <v>93.0000</v>
          </cell>
          <cell r="S48" t="str">
            <v>35.0400</v>
          </cell>
        </row>
        <row r="49">
          <cell r="B49" t="str">
            <v>320230902541</v>
          </cell>
          <cell r="C49" t="str">
            <v>赵鹏程</v>
          </cell>
          <cell r="D49" t="str">
            <v>草地农业科技学院</v>
          </cell>
          <cell r="E49" t="str">
            <v>2023</v>
          </cell>
          <cell r="F49" t="str">
            <v>2023农林经济管理</v>
          </cell>
          <cell r="G49" t="str">
            <v>农林经济管理</v>
          </cell>
          <cell r="H49" t="str">
            <v>80.8789</v>
          </cell>
          <cell r="I49" t="str">
            <v>18/22</v>
          </cell>
          <cell r="J49" t="str">
            <v>18/22</v>
          </cell>
          <cell r="K49" t="str">
            <v>74.2348</v>
          </cell>
          <cell r="L49" t="str">
            <v>44.5409</v>
          </cell>
          <cell r="M49" t="str">
            <v>21/22</v>
          </cell>
          <cell r="N49" t="str">
            <v>21/22</v>
          </cell>
          <cell r="O49" t="str">
            <v>89.8000</v>
          </cell>
          <cell r="P49" t="str">
            <v>0</v>
          </cell>
          <cell r="Q49" t="str">
            <v>0</v>
          </cell>
          <cell r="R49" t="str">
            <v>93.9000</v>
          </cell>
          <cell r="S49" t="str">
            <v>36.2480</v>
          </cell>
        </row>
        <row r="50">
          <cell r="B50" t="str">
            <v>320230902421</v>
          </cell>
          <cell r="C50" t="str">
            <v>马玉海</v>
          </cell>
          <cell r="D50" t="str">
            <v>草地农业科技学院</v>
          </cell>
          <cell r="E50" t="str">
            <v>2023</v>
          </cell>
          <cell r="F50" t="str">
            <v>2023农林经济管理</v>
          </cell>
          <cell r="G50" t="str">
            <v>农林经济管理</v>
          </cell>
          <cell r="H50" t="str">
            <v>80.5235</v>
          </cell>
          <cell r="I50" t="str">
            <v>19/22</v>
          </cell>
          <cell r="J50" t="str">
            <v>19/22</v>
          </cell>
          <cell r="K50" t="str">
            <v>75.6758</v>
          </cell>
          <cell r="L50" t="str">
            <v>45.4055</v>
          </cell>
          <cell r="M50" t="str">
            <v>19/22</v>
          </cell>
          <cell r="N50" t="str">
            <v>19/22</v>
          </cell>
          <cell r="O50" t="str">
            <v>85.8500</v>
          </cell>
          <cell r="P50" t="str">
            <v>0</v>
          </cell>
          <cell r="Q50" t="str">
            <v>0</v>
          </cell>
          <cell r="R50" t="str">
            <v>92.7000</v>
          </cell>
          <cell r="S50" t="str">
            <v>34.8880</v>
          </cell>
        </row>
        <row r="51">
          <cell r="B51" t="str">
            <v>320230902341</v>
          </cell>
          <cell r="C51" t="str">
            <v>贾宏阔</v>
          </cell>
          <cell r="D51" t="str">
            <v>草地农业科技学院</v>
          </cell>
          <cell r="E51" t="str">
            <v>2023</v>
          </cell>
          <cell r="F51" t="str">
            <v>2023农林经济管理</v>
          </cell>
          <cell r="G51" t="str">
            <v>农林经济管理</v>
          </cell>
          <cell r="H51" t="str">
            <v>78.7615</v>
          </cell>
          <cell r="I51" t="str">
            <v>20/22</v>
          </cell>
          <cell r="J51" t="str">
            <v>20/22</v>
          </cell>
          <cell r="K51" t="str">
            <v>77.3525</v>
          </cell>
          <cell r="L51" t="str">
            <v>46.4115</v>
          </cell>
          <cell r="M51" t="str">
            <v>16/22</v>
          </cell>
          <cell r="N51" t="str">
            <v>16/22</v>
          </cell>
          <cell r="O51" t="str">
            <v>77.6250</v>
          </cell>
          <cell r="P51" t="str">
            <v>0</v>
          </cell>
          <cell r="Q51" t="str">
            <v>0</v>
          </cell>
          <cell r="R51" t="str">
            <v>93.5000</v>
          </cell>
          <cell r="S51" t="str">
            <v>32.3200</v>
          </cell>
        </row>
        <row r="52">
          <cell r="B52" t="str">
            <v>320230902441</v>
          </cell>
          <cell r="C52" t="str">
            <v>苗硕</v>
          </cell>
          <cell r="D52" t="str">
            <v>草地农业科技学院</v>
          </cell>
          <cell r="E52" t="str">
            <v>2023</v>
          </cell>
          <cell r="F52" t="str">
            <v>2023农林经济管理</v>
          </cell>
          <cell r="G52" t="str">
            <v>农林经济管理</v>
          </cell>
          <cell r="H52" t="str">
            <v>78.4047</v>
          </cell>
          <cell r="I52" t="str">
            <v>21/22</v>
          </cell>
          <cell r="J52" t="str">
            <v>21/22</v>
          </cell>
          <cell r="K52" t="str">
            <v>74.8802</v>
          </cell>
          <cell r="L52" t="str">
            <v>44.9281</v>
          </cell>
          <cell r="M52" t="str">
            <v>20/22</v>
          </cell>
          <cell r="N52" t="str">
            <v>20/22</v>
          </cell>
          <cell r="O52" t="str">
            <v>80.8333</v>
          </cell>
          <cell r="P52" t="str">
            <v>0</v>
          </cell>
          <cell r="Q52" t="str">
            <v>0</v>
          </cell>
          <cell r="R52" t="str">
            <v>93.5000</v>
          </cell>
          <cell r="S52" t="str">
            <v>33.3466</v>
          </cell>
        </row>
        <row r="53">
          <cell r="B53" t="str">
            <v>320230902281</v>
          </cell>
          <cell r="C53" t="str">
            <v>成浩</v>
          </cell>
          <cell r="D53" t="str">
            <v>草地农业科技学院</v>
          </cell>
          <cell r="E53" t="str">
            <v>2023</v>
          </cell>
          <cell r="F53" t="str">
            <v>2023农林经济管理</v>
          </cell>
          <cell r="G53" t="str">
            <v>农林经济管理</v>
          </cell>
          <cell r="H53" t="str">
            <v>75.2295</v>
          </cell>
          <cell r="I53" t="str">
            <v>22/22</v>
          </cell>
          <cell r="J53" t="str">
            <v>22/22</v>
          </cell>
          <cell r="K53" t="str">
            <v>70.9015</v>
          </cell>
          <cell r="L53" t="str">
            <v>42.5409</v>
          </cell>
          <cell r="M53" t="str">
            <v>22/22</v>
          </cell>
          <cell r="N53" t="str">
            <v>22/22</v>
          </cell>
          <cell r="O53" t="str">
            <v>78.7833</v>
          </cell>
          <cell r="P53" t="str">
            <v>0</v>
          </cell>
          <cell r="Q53" t="str">
            <v>0</v>
          </cell>
          <cell r="R53" t="str">
            <v>93.1000</v>
          </cell>
          <cell r="S53" t="str">
            <v>32.6586</v>
          </cell>
        </row>
        <row r="55">
          <cell r="I55" t="str">
            <v>大一学年</v>
          </cell>
        </row>
        <row r="57">
          <cell r="B57" t="str">
            <v>姓名</v>
          </cell>
          <cell r="C57" t="str">
            <v>学号</v>
          </cell>
          <cell r="D57" t="str">
            <v>素质测评（40分）</v>
          </cell>
        </row>
        <row r="58">
          <cell r="D58" t="str">
            <v>到梦空间（8分）</v>
          </cell>
          <cell r="E58" t="str">
            <v>基本素质分（24分）</v>
          </cell>
        </row>
        <row r="58">
          <cell r="M58" t="str">
            <v>班级评议成绩（8分）</v>
          </cell>
        </row>
        <row r="59">
          <cell r="E59" t="str">
            <v>道德品质</v>
          </cell>
          <cell r="F59" t="str">
            <v>创新能力</v>
          </cell>
          <cell r="G59" t="str">
            <v>体育锻炼</v>
          </cell>
          <cell r="H59" t="str">
            <v>美育素质</v>
          </cell>
          <cell r="I59" t="str">
            <v>实践劳动</v>
          </cell>
          <cell r="J59" t="str">
            <v>学习态度</v>
          </cell>
          <cell r="K59" t="str">
            <v>集体意识及法制纪律</v>
          </cell>
          <cell r="L59" t="str">
            <v>总计（*0.24）</v>
          </cell>
          <cell r="M59" t="str">
            <v>德育评议</v>
          </cell>
          <cell r="N59" t="str">
            <v>智育评议</v>
          </cell>
          <cell r="O59" t="str">
            <v>体育评议</v>
          </cell>
          <cell r="P59" t="str">
            <v>美育评议</v>
          </cell>
          <cell r="Q59" t="str">
            <v>劳育评议</v>
          </cell>
          <cell r="R59" t="str">
            <v>总计（*0.08）</v>
          </cell>
        </row>
        <row r="60">
          <cell r="B60" t="str">
            <v>成浩</v>
          </cell>
          <cell r="C60" t="str">
            <v>320230902281</v>
          </cell>
          <cell r="D60">
            <v>5.8</v>
          </cell>
          <cell r="E60">
            <v>25</v>
          </cell>
          <cell r="F60">
            <v>20.3</v>
          </cell>
          <cell r="G60">
            <v>10</v>
          </cell>
          <cell r="H60">
            <v>9</v>
          </cell>
          <cell r="I60">
            <v>9.1</v>
          </cell>
          <cell r="J60">
            <v>10</v>
          </cell>
          <cell r="K60">
            <v>10</v>
          </cell>
          <cell r="L60">
            <v>22.416</v>
          </cell>
          <cell r="M60">
            <v>35</v>
          </cell>
          <cell r="N60">
            <v>30.3</v>
          </cell>
          <cell r="O60">
            <v>10</v>
          </cell>
          <cell r="P60">
            <v>9</v>
          </cell>
          <cell r="Q60">
            <v>9.1</v>
          </cell>
          <cell r="R60">
            <v>7.472</v>
          </cell>
          <cell r="S60">
            <v>35.688</v>
          </cell>
        </row>
        <row r="61">
          <cell r="B61" t="str">
            <v>崔殊豪</v>
          </cell>
          <cell r="C61" t="str">
            <v>320230902291</v>
          </cell>
          <cell r="D61">
            <v>6.22</v>
          </cell>
          <cell r="E61">
            <v>25</v>
          </cell>
          <cell r="F61">
            <v>20.3</v>
          </cell>
          <cell r="G61">
            <v>10</v>
          </cell>
          <cell r="H61">
            <v>10</v>
          </cell>
          <cell r="I61">
            <v>9</v>
          </cell>
          <cell r="J61">
            <v>10</v>
          </cell>
          <cell r="K61">
            <v>10</v>
          </cell>
          <cell r="L61">
            <v>22.632</v>
          </cell>
          <cell r="M61">
            <v>35</v>
          </cell>
          <cell r="N61">
            <v>30.3</v>
          </cell>
          <cell r="O61">
            <v>10</v>
          </cell>
          <cell r="P61">
            <v>10</v>
          </cell>
          <cell r="Q61">
            <v>9</v>
          </cell>
          <cell r="R61">
            <v>7.544</v>
          </cell>
          <cell r="S61">
            <v>36.396</v>
          </cell>
        </row>
        <row r="62">
          <cell r="B62" t="str">
            <v>董晓红</v>
          </cell>
          <cell r="C62" t="str">
            <v>320230902300</v>
          </cell>
          <cell r="D62">
            <v>6.22</v>
          </cell>
          <cell r="E62">
            <v>25</v>
          </cell>
          <cell r="F62">
            <v>20.3</v>
          </cell>
          <cell r="G62">
            <v>10</v>
          </cell>
          <cell r="H62">
            <v>10</v>
          </cell>
          <cell r="I62">
            <v>9</v>
          </cell>
          <cell r="J62">
            <v>10</v>
          </cell>
          <cell r="K62">
            <v>10</v>
          </cell>
          <cell r="L62">
            <v>22.632</v>
          </cell>
          <cell r="M62">
            <v>35</v>
          </cell>
          <cell r="N62">
            <v>30.3</v>
          </cell>
          <cell r="O62">
            <v>10</v>
          </cell>
          <cell r="P62">
            <v>10</v>
          </cell>
          <cell r="Q62">
            <v>9</v>
          </cell>
          <cell r="R62">
            <v>7.544</v>
          </cell>
          <cell r="S62">
            <v>36.396</v>
          </cell>
        </row>
        <row r="63">
          <cell r="B63" t="str">
            <v>何森</v>
          </cell>
          <cell r="C63" t="str">
            <v>320230902311</v>
          </cell>
          <cell r="D63">
            <v>6.22</v>
          </cell>
          <cell r="E63">
            <v>25</v>
          </cell>
          <cell r="F63">
            <v>20.3</v>
          </cell>
          <cell r="G63">
            <v>10</v>
          </cell>
          <cell r="H63">
            <v>10</v>
          </cell>
          <cell r="I63">
            <v>9</v>
          </cell>
          <cell r="J63">
            <v>10</v>
          </cell>
          <cell r="K63">
            <v>10</v>
          </cell>
          <cell r="L63">
            <v>22.632</v>
          </cell>
          <cell r="M63">
            <v>35</v>
          </cell>
          <cell r="N63">
            <v>30.3</v>
          </cell>
          <cell r="O63">
            <v>10</v>
          </cell>
          <cell r="P63">
            <v>10</v>
          </cell>
          <cell r="Q63">
            <v>9</v>
          </cell>
          <cell r="R63">
            <v>7.544</v>
          </cell>
          <cell r="S63">
            <v>36.396</v>
          </cell>
        </row>
        <row r="64">
          <cell r="B64" t="str">
            <v>侯琦</v>
          </cell>
          <cell r="C64" t="str">
            <v>320230902321</v>
          </cell>
          <cell r="D64">
            <v>6.22</v>
          </cell>
          <cell r="E64">
            <v>25</v>
          </cell>
          <cell r="F64">
            <v>20.3</v>
          </cell>
          <cell r="G64">
            <v>10</v>
          </cell>
          <cell r="H64">
            <v>10</v>
          </cell>
          <cell r="I64">
            <v>9</v>
          </cell>
          <cell r="J64">
            <v>10</v>
          </cell>
          <cell r="K64">
            <v>10</v>
          </cell>
          <cell r="L64">
            <v>22.632</v>
          </cell>
          <cell r="M64">
            <v>35</v>
          </cell>
          <cell r="N64">
            <v>30.3</v>
          </cell>
          <cell r="O64">
            <v>10</v>
          </cell>
          <cell r="P64">
            <v>10</v>
          </cell>
          <cell r="Q64">
            <v>9</v>
          </cell>
          <cell r="R64">
            <v>7.544</v>
          </cell>
          <cell r="S64">
            <v>36.396</v>
          </cell>
        </row>
        <row r="65">
          <cell r="B65" t="str">
            <v>胡嘉成</v>
          </cell>
          <cell r="C65" t="str">
            <v>320230902331</v>
          </cell>
          <cell r="D65">
            <v>4.62</v>
          </cell>
          <cell r="E65">
            <v>25</v>
          </cell>
          <cell r="F65">
            <v>20.6</v>
          </cell>
          <cell r="G65">
            <v>10</v>
          </cell>
          <cell r="H65">
            <v>10</v>
          </cell>
          <cell r="I65">
            <v>9.2</v>
          </cell>
          <cell r="J65">
            <v>9.5</v>
          </cell>
          <cell r="K65">
            <v>10</v>
          </cell>
          <cell r="L65">
            <v>22.632</v>
          </cell>
          <cell r="M65">
            <v>35</v>
          </cell>
          <cell r="N65">
            <v>30.1</v>
          </cell>
          <cell r="O65">
            <v>10</v>
          </cell>
          <cell r="P65">
            <v>10</v>
          </cell>
          <cell r="Q65">
            <v>9.2</v>
          </cell>
          <cell r="R65">
            <v>7.544</v>
          </cell>
          <cell r="S65">
            <v>34.796</v>
          </cell>
        </row>
        <row r="66">
          <cell r="B66" t="str">
            <v>贾宏阔</v>
          </cell>
          <cell r="C66" t="str">
            <v>320230902341</v>
          </cell>
          <cell r="D66">
            <v>2.72</v>
          </cell>
          <cell r="E66">
            <v>25</v>
          </cell>
          <cell r="F66">
            <v>20.6</v>
          </cell>
          <cell r="G66">
            <v>10</v>
          </cell>
          <cell r="H66">
            <v>9</v>
          </cell>
          <cell r="I66">
            <v>9</v>
          </cell>
          <cell r="J66">
            <v>10</v>
          </cell>
          <cell r="K66">
            <v>10</v>
          </cell>
          <cell r="L66">
            <v>22.464</v>
          </cell>
          <cell r="M66">
            <v>35</v>
          </cell>
          <cell r="N66">
            <v>30.6</v>
          </cell>
          <cell r="O66">
            <v>10</v>
          </cell>
          <cell r="P66">
            <v>9</v>
          </cell>
          <cell r="Q66">
            <v>9</v>
          </cell>
          <cell r="R66">
            <v>7.488</v>
          </cell>
          <cell r="S66">
            <v>32.672</v>
          </cell>
        </row>
        <row r="67">
          <cell r="B67" t="str">
            <v>贾晓婷</v>
          </cell>
          <cell r="C67" t="str">
            <v>320230902350</v>
          </cell>
          <cell r="D67">
            <v>6.22</v>
          </cell>
          <cell r="E67">
            <v>25</v>
          </cell>
          <cell r="F67">
            <v>20.6</v>
          </cell>
          <cell r="G67">
            <v>10</v>
          </cell>
          <cell r="H67">
            <v>10</v>
          </cell>
          <cell r="I67">
            <v>9</v>
          </cell>
          <cell r="J67">
            <v>10</v>
          </cell>
          <cell r="K67">
            <v>10</v>
          </cell>
          <cell r="L67">
            <v>22.704</v>
          </cell>
          <cell r="M67">
            <v>35</v>
          </cell>
          <cell r="N67">
            <v>30.6</v>
          </cell>
          <cell r="O67">
            <v>10</v>
          </cell>
          <cell r="P67">
            <v>10</v>
          </cell>
          <cell r="Q67">
            <v>9</v>
          </cell>
          <cell r="R67">
            <v>7.568</v>
          </cell>
          <cell r="S67">
            <v>36.492</v>
          </cell>
        </row>
        <row r="68">
          <cell r="B68" t="str">
            <v>李灿冉</v>
          </cell>
          <cell r="C68" t="str">
            <v>320230902361</v>
          </cell>
          <cell r="D68">
            <v>4.83</v>
          </cell>
          <cell r="E68">
            <v>25</v>
          </cell>
          <cell r="F68">
            <v>20</v>
          </cell>
          <cell r="G68">
            <v>10</v>
          </cell>
          <cell r="H68">
            <v>10</v>
          </cell>
          <cell r="I68">
            <v>9</v>
          </cell>
          <cell r="J68">
            <v>10</v>
          </cell>
          <cell r="K68">
            <v>10</v>
          </cell>
          <cell r="L68">
            <v>22.56</v>
          </cell>
          <cell r="M68">
            <v>35</v>
          </cell>
          <cell r="N68">
            <v>30</v>
          </cell>
          <cell r="O68">
            <v>10</v>
          </cell>
          <cell r="P68">
            <v>10</v>
          </cell>
          <cell r="Q68">
            <v>9</v>
          </cell>
          <cell r="R68">
            <v>7.52</v>
          </cell>
          <cell r="S68">
            <v>34.91</v>
          </cell>
        </row>
        <row r="69">
          <cell r="B69" t="str">
            <v>刘飒</v>
          </cell>
          <cell r="C69" t="str">
            <v>320230902400</v>
          </cell>
          <cell r="D69">
            <v>6.22</v>
          </cell>
          <cell r="E69">
            <v>25</v>
          </cell>
          <cell r="F69">
            <v>20.3</v>
          </cell>
          <cell r="G69">
            <v>9.3</v>
          </cell>
          <cell r="H69">
            <v>10</v>
          </cell>
          <cell r="I69">
            <v>9</v>
          </cell>
          <cell r="J69">
            <v>10</v>
          </cell>
          <cell r="K69">
            <v>10</v>
          </cell>
          <cell r="L69">
            <v>22.464</v>
          </cell>
          <cell r="M69">
            <v>35</v>
          </cell>
          <cell r="N69">
            <v>30.3</v>
          </cell>
          <cell r="O69">
            <v>9.3</v>
          </cell>
          <cell r="P69">
            <v>10</v>
          </cell>
          <cell r="Q69">
            <v>9</v>
          </cell>
          <cell r="R69">
            <v>7.488</v>
          </cell>
          <cell r="S69">
            <v>36.172</v>
          </cell>
        </row>
        <row r="70">
          <cell r="B70" t="str">
            <v>刘小宁</v>
          </cell>
          <cell r="C70" t="str">
            <v>3202300902371</v>
          </cell>
          <cell r="D70">
            <v>4.48</v>
          </cell>
          <cell r="E70">
            <v>25</v>
          </cell>
          <cell r="F70">
            <v>20</v>
          </cell>
          <cell r="G70">
            <v>8.9</v>
          </cell>
          <cell r="H70">
            <v>9</v>
          </cell>
          <cell r="I70">
            <v>9</v>
          </cell>
          <cell r="J70">
            <v>9.5</v>
          </cell>
          <cell r="K70">
            <v>10</v>
          </cell>
          <cell r="L70">
            <v>21.936</v>
          </cell>
          <cell r="M70">
            <v>35</v>
          </cell>
          <cell r="N70">
            <v>29.5</v>
          </cell>
          <cell r="O70">
            <v>8.9</v>
          </cell>
          <cell r="P70">
            <v>9</v>
          </cell>
          <cell r="Q70">
            <v>9</v>
          </cell>
          <cell r="R70">
            <v>7.312</v>
          </cell>
          <cell r="S70">
            <v>33.728</v>
          </cell>
        </row>
        <row r="71">
          <cell r="B71" t="str">
            <v>刘颖</v>
          </cell>
          <cell r="C71" t="str">
            <v>320230902380</v>
          </cell>
          <cell r="D71">
            <v>6.22</v>
          </cell>
          <cell r="E71">
            <v>25</v>
          </cell>
          <cell r="F71">
            <v>20</v>
          </cell>
          <cell r="G71">
            <v>10</v>
          </cell>
          <cell r="H71">
            <v>10</v>
          </cell>
          <cell r="I71">
            <v>9</v>
          </cell>
          <cell r="J71">
            <v>10</v>
          </cell>
          <cell r="K71">
            <v>10</v>
          </cell>
          <cell r="L71">
            <v>22.56</v>
          </cell>
          <cell r="M71">
            <v>35</v>
          </cell>
          <cell r="N71">
            <v>30</v>
          </cell>
          <cell r="O71">
            <v>10</v>
          </cell>
          <cell r="P71">
            <v>10</v>
          </cell>
          <cell r="Q71">
            <v>9</v>
          </cell>
          <cell r="R71">
            <v>7.52</v>
          </cell>
          <cell r="S71">
            <v>36.3</v>
          </cell>
        </row>
        <row r="72">
          <cell r="B72" t="str">
            <v>刘羽</v>
          </cell>
          <cell r="C72" t="str">
            <v>320230902390</v>
          </cell>
          <cell r="D72">
            <v>6.22</v>
          </cell>
          <cell r="E72">
            <v>25</v>
          </cell>
          <cell r="F72">
            <v>20.3</v>
          </cell>
          <cell r="G72">
            <v>10</v>
          </cell>
          <cell r="H72">
            <v>10</v>
          </cell>
          <cell r="I72">
            <v>9</v>
          </cell>
          <cell r="J72">
            <v>10</v>
          </cell>
          <cell r="K72">
            <v>10</v>
          </cell>
          <cell r="L72">
            <v>22.632</v>
          </cell>
          <cell r="M72">
            <v>35</v>
          </cell>
          <cell r="N72">
            <v>30.3</v>
          </cell>
          <cell r="O72">
            <v>10</v>
          </cell>
          <cell r="P72">
            <v>10</v>
          </cell>
          <cell r="Q72">
            <v>9</v>
          </cell>
          <cell r="R72">
            <v>7.544</v>
          </cell>
          <cell r="S72">
            <v>36.396</v>
          </cell>
        </row>
        <row r="73">
          <cell r="B73" t="str">
            <v>马佳怡</v>
          </cell>
          <cell r="C73" t="str">
            <v>320230902410</v>
          </cell>
          <cell r="D73">
            <v>6.22</v>
          </cell>
          <cell r="E73">
            <v>25</v>
          </cell>
          <cell r="F73">
            <v>20.3</v>
          </cell>
          <cell r="G73">
            <v>10</v>
          </cell>
          <cell r="H73">
            <v>10</v>
          </cell>
          <cell r="I73">
            <v>9</v>
          </cell>
          <cell r="J73">
            <v>10</v>
          </cell>
          <cell r="K73">
            <v>10</v>
          </cell>
          <cell r="L73">
            <v>22.632</v>
          </cell>
          <cell r="M73">
            <v>35</v>
          </cell>
          <cell r="N73">
            <v>30.3</v>
          </cell>
          <cell r="O73">
            <v>10</v>
          </cell>
          <cell r="P73">
            <v>10</v>
          </cell>
          <cell r="Q73">
            <v>9</v>
          </cell>
          <cell r="R73">
            <v>7.544</v>
          </cell>
          <cell r="S73">
            <v>36.396</v>
          </cell>
        </row>
        <row r="74">
          <cell r="B74" t="str">
            <v>马玉海</v>
          </cell>
          <cell r="C74" t="str">
            <v>320230902421</v>
          </cell>
          <cell r="D74">
            <v>6.22</v>
          </cell>
          <cell r="E74">
            <v>24.5</v>
          </cell>
          <cell r="F74">
            <v>20.6</v>
          </cell>
          <cell r="G74">
            <v>10</v>
          </cell>
          <cell r="H74">
            <v>10</v>
          </cell>
          <cell r="I74">
            <v>9</v>
          </cell>
          <cell r="J74">
            <v>10</v>
          </cell>
          <cell r="K74">
            <v>10</v>
          </cell>
          <cell r="L74">
            <v>22.584</v>
          </cell>
          <cell r="M74">
            <v>34.5</v>
          </cell>
          <cell r="N74">
            <v>30.6</v>
          </cell>
          <cell r="O74">
            <v>10</v>
          </cell>
          <cell r="P74">
            <v>10</v>
          </cell>
          <cell r="Q74">
            <v>9</v>
          </cell>
          <cell r="R74">
            <v>7.528</v>
          </cell>
          <cell r="S74">
            <v>36.332</v>
          </cell>
        </row>
        <row r="75">
          <cell r="B75" t="str">
            <v>马忠贤</v>
          </cell>
          <cell r="C75" t="str">
            <v>320230902431</v>
          </cell>
          <cell r="D75">
            <v>6.22</v>
          </cell>
          <cell r="E75">
            <v>25</v>
          </cell>
          <cell r="F75">
            <v>20.3</v>
          </cell>
          <cell r="G75">
            <v>10</v>
          </cell>
          <cell r="H75">
            <v>9</v>
          </cell>
          <cell r="I75">
            <v>9</v>
          </cell>
          <cell r="J75">
            <v>10</v>
          </cell>
          <cell r="K75">
            <v>10</v>
          </cell>
          <cell r="L75">
            <v>22.392</v>
          </cell>
          <cell r="M75">
            <v>35</v>
          </cell>
          <cell r="N75">
            <v>30.3</v>
          </cell>
          <cell r="O75">
            <v>10</v>
          </cell>
          <cell r="P75">
            <v>9</v>
          </cell>
          <cell r="Q75">
            <v>9</v>
          </cell>
          <cell r="R75">
            <v>7.464</v>
          </cell>
          <cell r="S75">
            <v>36.076</v>
          </cell>
        </row>
        <row r="76">
          <cell r="B76" t="str">
            <v>苗硕</v>
          </cell>
          <cell r="C76" t="str">
            <v>320230902441</v>
          </cell>
          <cell r="D76">
            <v>4.78</v>
          </cell>
          <cell r="E76">
            <v>25</v>
          </cell>
          <cell r="F76">
            <v>20</v>
          </cell>
          <cell r="G76">
            <v>10</v>
          </cell>
          <cell r="H76">
            <v>10</v>
          </cell>
          <cell r="I76">
            <v>9.2</v>
          </cell>
          <cell r="J76">
            <v>10</v>
          </cell>
          <cell r="K76">
            <v>10</v>
          </cell>
          <cell r="L76">
            <v>22.608</v>
          </cell>
          <cell r="M76">
            <v>35</v>
          </cell>
          <cell r="N76">
            <v>30</v>
          </cell>
          <cell r="O76">
            <v>10</v>
          </cell>
          <cell r="P76">
            <v>10</v>
          </cell>
          <cell r="Q76">
            <v>9.2</v>
          </cell>
          <cell r="R76">
            <v>7.536</v>
          </cell>
          <cell r="S76">
            <v>34.924</v>
          </cell>
        </row>
        <row r="77">
          <cell r="B77" t="str">
            <v>王建朋</v>
          </cell>
          <cell r="C77" t="str">
            <v>320230902461</v>
          </cell>
          <cell r="D77">
            <v>6.22</v>
          </cell>
          <cell r="E77">
            <v>25</v>
          </cell>
          <cell r="F77">
            <v>20.6</v>
          </cell>
          <cell r="G77">
            <v>10</v>
          </cell>
          <cell r="H77">
            <v>10</v>
          </cell>
          <cell r="I77">
            <v>9.4</v>
          </cell>
          <cell r="J77">
            <v>10</v>
          </cell>
          <cell r="K77">
            <v>10</v>
          </cell>
          <cell r="L77">
            <v>22.8</v>
          </cell>
          <cell r="M77">
            <v>35</v>
          </cell>
          <cell r="N77">
            <v>30.6</v>
          </cell>
          <cell r="O77">
            <v>10</v>
          </cell>
          <cell r="P77">
            <v>10</v>
          </cell>
          <cell r="Q77">
            <v>9.4</v>
          </cell>
          <cell r="R77">
            <v>7.6</v>
          </cell>
          <cell r="S77">
            <v>36.62</v>
          </cell>
        </row>
        <row r="78">
          <cell r="B78" t="str">
            <v>王明静</v>
          </cell>
          <cell r="C78" t="str">
            <v>320230902470</v>
          </cell>
          <cell r="D78">
            <v>6.07</v>
          </cell>
          <cell r="E78">
            <v>25</v>
          </cell>
          <cell r="F78">
            <v>20.3</v>
          </cell>
          <cell r="G78">
            <v>10</v>
          </cell>
          <cell r="H78">
            <v>10</v>
          </cell>
          <cell r="I78">
            <v>9</v>
          </cell>
          <cell r="J78">
            <v>10</v>
          </cell>
          <cell r="K78">
            <v>10</v>
          </cell>
          <cell r="L78">
            <v>22.632</v>
          </cell>
          <cell r="M78">
            <v>35</v>
          </cell>
          <cell r="N78">
            <v>30.3</v>
          </cell>
          <cell r="O78">
            <v>10</v>
          </cell>
          <cell r="P78">
            <v>10</v>
          </cell>
          <cell r="Q78">
            <v>9</v>
          </cell>
          <cell r="R78">
            <v>7.544</v>
          </cell>
          <cell r="S78">
            <v>36.246</v>
          </cell>
        </row>
        <row r="79">
          <cell r="B79" t="str">
            <v>王文羲</v>
          </cell>
          <cell r="C79" t="str">
            <v>320230902480</v>
          </cell>
          <cell r="D79">
            <v>6.22</v>
          </cell>
          <cell r="E79">
            <v>25</v>
          </cell>
          <cell r="F79">
            <v>20.3</v>
          </cell>
          <cell r="G79">
            <v>10</v>
          </cell>
          <cell r="H79">
            <v>10</v>
          </cell>
          <cell r="I79">
            <v>9.8</v>
          </cell>
          <cell r="J79">
            <v>10</v>
          </cell>
          <cell r="K79">
            <v>10</v>
          </cell>
          <cell r="L79">
            <v>22.824</v>
          </cell>
          <cell r="M79">
            <v>35</v>
          </cell>
          <cell r="N79">
            <v>30.3</v>
          </cell>
          <cell r="O79">
            <v>10</v>
          </cell>
          <cell r="P79">
            <v>10</v>
          </cell>
          <cell r="Q79">
            <v>9.8</v>
          </cell>
          <cell r="R79">
            <v>7.608</v>
          </cell>
          <cell r="S79">
            <v>36.652</v>
          </cell>
        </row>
        <row r="80">
          <cell r="B80" t="str">
            <v>王译</v>
          </cell>
          <cell r="C80" t="str">
            <v>320230902491</v>
          </cell>
          <cell r="D80">
            <v>6.22</v>
          </cell>
          <cell r="E80">
            <v>25</v>
          </cell>
          <cell r="F80">
            <v>20.6</v>
          </cell>
          <cell r="G80">
            <v>10</v>
          </cell>
          <cell r="H80">
            <v>9</v>
          </cell>
          <cell r="I80">
            <v>9.7</v>
          </cell>
          <cell r="J80">
            <v>10</v>
          </cell>
          <cell r="K80">
            <v>10</v>
          </cell>
          <cell r="L80">
            <v>22.632</v>
          </cell>
          <cell r="M80">
            <v>35</v>
          </cell>
          <cell r="N80">
            <v>30.6</v>
          </cell>
          <cell r="O80">
            <v>10</v>
          </cell>
          <cell r="P80">
            <v>9</v>
          </cell>
          <cell r="Q80">
            <v>9.7</v>
          </cell>
          <cell r="R80">
            <v>7.544</v>
          </cell>
          <cell r="S80">
            <v>36.396</v>
          </cell>
        </row>
        <row r="81">
          <cell r="B81" t="str">
            <v>肖扬</v>
          </cell>
          <cell r="C81" t="str">
            <v>320230902501</v>
          </cell>
          <cell r="D81">
            <v>6.22</v>
          </cell>
          <cell r="E81">
            <v>25</v>
          </cell>
          <cell r="F81">
            <v>20.3</v>
          </cell>
          <cell r="G81">
            <v>10</v>
          </cell>
          <cell r="H81">
            <v>10</v>
          </cell>
          <cell r="I81">
            <v>9.7</v>
          </cell>
          <cell r="J81">
            <v>10</v>
          </cell>
          <cell r="K81">
            <v>10</v>
          </cell>
          <cell r="L81">
            <v>22.8</v>
          </cell>
          <cell r="M81">
            <v>35</v>
          </cell>
          <cell r="N81">
            <v>30.3</v>
          </cell>
          <cell r="O81">
            <v>10</v>
          </cell>
          <cell r="P81">
            <v>10</v>
          </cell>
          <cell r="Q81">
            <v>9.7</v>
          </cell>
          <cell r="R81">
            <v>7.6</v>
          </cell>
          <cell r="S81">
            <v>36.62</v>
          </cell>
        </row>
        <row r="82">
          <cell r="B82" t="str">
            <v>杨雨欣</v>
          </cell>
          <cell r="C82" t="str">
            <v>320230902510</v>
          </cell>
          <cell r="D82">
            <v>6.22</v>
          </cell>
          <cell r="E82">
            <v>25</v>
          </cell>
          <cell r="F82">
            <v>20</v>
          </cell>
          <cell r="G82">
            <v>10</v>
          </cell>
          <cell r="H82">
            <v>9</v>
          </cell>
          <cell r="I82">
            <v>9.4</v>
          </cell>
          <cell r="J82">
            <v>10</v>
          </cell>
          <cell r="K82">
            <v>10</v>
          </cell>
          <cell r="L82">
            <v>22.416</v>
          </cell>
          <cell r="M82">
            <v>35</v>
          </cell>
          <cell r="N82">
            <v>30</v>
          </cell>
          <cell r="O82">
            <v>10</v>
          </cell>
          <cell r="P82">
            <v>9</v>
          </cell>
          <cell r="Q82">
            <v>9.4</v>
          </cell>
          <cell r="R82">
            <v>7.472</v>
          </cell>
          <cell r="S82">
            <v>36.108</v>
          </cell>
        </row>
        <row r="83">
          <cell r="B83" t="str">
            <v>张学瑞</v>
          </cell>
          <cell r="C83" t="str">
            <v>320230902521</v>
          </cell>
          <cell r="D83">
            <v>6.22</v>
          </cell>
          <cell r="E83">
            <v>25</v>
          </cell>
          <cell r="F83">
            <v>20</v>
          </cell>
          <cell r="G83">
            <v>10</v>
          </cell>
          <cell r="H83">
            <v>10</v>
          </cell>
          <cell r="I83">
            <v>10</v>
          </cell>
          <cell r="J83">
            <v>10</v>
          </cell>
          <cell r="K83">
            <v>10</v>
          </cell>
          <cell r="L83">
            <v>22.8</v>
          </cell>
          <cell r="M83">
            <v>35</v>
          </cell>
          <cell r="N83">
            <v>30</v>
          </cell>
          <cell r="O83">
            <v>10</v>
          </cell>
          <cell r="P83">
            <v>10</v>
          </cell>
          <cell r="Q83">
            <v>10</v>
          </cell>
          <cell r="R83">
            <v>7.6</v>
          </cell>
          <cell r="S83">
            <v>36.62</v>
          </cell>
        </row>
        <row r="84">
          <cell r="B84" t="str">
            <v>张泽涵</v>
          </cell>
          <cell r="C84" t="str">
            <v>320230902530</v>
          </cell>
          <cell r="D84">
            <v>6.22</v>
          </cell>
          <cell r="E84">
            <v>25</v>
          </cell>
          <cell r="F84">
            <v>20.6</v>
          </cell>
          <cell r="G84">
            <v>10</v>
          </cell>
          <cell r="H84">
            <v>10</v>
          </cell>
          <cell r="I84">
            <v>9.4</v>
          </cell>
          <cell r="J84">
            <v>10</v>
          </cell>
          <cell r="K84">
            <v>10</v>
          </cell>
          <cell r="L84">
            <v>22.8</v>
          </cell>
          <cell r="M84">
            <v>35</v>
          </cell>
          <cell r="N84">
            <v>30.6</v>
          </cell>
          <cell r="O84">
            <v>10</v>
          </cell>
          <cell r="P84">
            <v>10</v>
          </cell>
          <cell r="Q84">
            <v>9.4</v>
          </cell>
          <cell r="R84">
            <v>7.6</v>
          </cell>
          <cell r="S84">
            <v>36.62</v>
          </cell>
        </row>
        <row r="85">
          <cell r="B85" t="str">
            <v>赵鹏程</v>
          </cell>
          <cell r="C85" t="str">
            <v>320230902541</v>
          </cell>
          <cell r="D85">
            <v>6.22</v>
          </cell>
          <cell r="E85">
            <v>25</v>
          </cell>
          <cell r="F85">
            <v>20</v>
          </cell>
          <cell r="G85">
            <v>10</v>
          </cell>
          <cell r="H85">
            <v>10</v>
          </cell>
          <cell r="I85">
            <v>9.7</v>
          </cell>
          <cell r="J85">
            <v>10</v>
          </cell>
          <cell r="K85">
            <v>10</v>
          </cell>
          <cell r="L85">
            <v>22.728</v>
          </cell>
          <cell r="M85">
            <v>35</v>
          </cell>
          <cell r="N85">
            <v>30</v>
          </cell>
          <cell r="O85">
            <v>10</v>
          </cell>
          <cell r="P85">
            <v>10</v>
          </cell>
          <cell r="Q85">
            <v>9.7</v>
          </cell>
          <cell r="R85">
            <v>7.576</v>
          </cell>
          <cell r="S85">
            <v>36.524</v>
          </cell>
        </row>
      </sheetData>
      <sheetData sheetId="5">
        <row r="4">
          <cell r="B4" t="str">
            <v>刘颖颖</v>
          </cell>
          <cell r="C4">
            <v>30</v>
          </cell>
          <cell r="D4">
            <v>8</v>
          </cell>
          <cell r="E4">
            <v>25</v>
          </cell>
        </row>
        <row r="4">
          <cell r="G4">
            <v>22</v>
          </cell>
        </row>
        <row r="4">
          <cell r="I4">
            <v>10</v>
          </cell>
        </row>
        <row r="4">
          <cell r="K4">
            <v>9</v>
          </cell>
        </row>
        <row r="4">
          <cell r="M4">
            <v>9.2</v>
          </cell>
        </row>
        <row r="4">
          <cell r="O4">
            <v>10</v>
          </cell>
        </row>
        <row r="4">
          <cell r="Q4">
            <v>9.7</v>
          </cell>
          <cell r="R4" t="str">
            <v>晚签到扣分</v>
          </cell>
          <cell r="S4">
            <v>22.776</v>
          </cell>
          <cell r="T4">
            <v>35</v>
          </cell>
          <cell r="U4">
            <v>32</v>
          </cell>
          <cell r="V4">
            <v>10</v>
          </cell>
          <cell r="W4">
            <v>9</v>
          </cell>
          <cell r="X4">
            <v>9.2</v>
          </cell>
          <cell r="Y4">
            <v>7.616</v>
          </cell>
          <cell r="Z4">
            <v>38.392</v>
          </cell>
          <cell r="AA4">
            <v>95.98</v>
          </cell>
        </row>
        <row r="5">
          <cell r="B5" t="str">
            <v>甘丰毅</v>
          </cell>
          <cell r="C5">
            <v>30</v>
          </cell>
          <cell r="D5">
            <v>8</v>
          </cell>
          <cell r="E5">
            <v>25</v>
          </cell>
        </row>
        <row r="5">
          <cell r="G5">
            <v>22.1</v>
          </cell>
        </row>
        <row r="5">
          <cell r="I5">
            <v>10</v>
          </cell>
        </row>
        <row r="5">
          <cell r="K5">
            <v>10</v>
          </cell>
        </row>
        <row r="5">
          <cell r="M5">
            <v>9</v>
          </cell>
        </row>
        <row r="5">
          <cell r="O5">
            <v>10</v>
          </cell>
        </row>
        <row r="5">
          <cell r="Q5">
            <v>10</v>
          </cell>
        </row>
        <row r="5">
          <cell r="S5">
            <v>23.064</v>
          </cell>
          <cell r="T5">
            <v>35</v>
          </cell>
          <cell r="U5">
            <v>32.1</v>
          </cell>
          <cell r="V5">
            <v>10</v>
          </cell>
          <cell r="W5">
            <v>10</v>
          </cell>
          <cell r="X5">
            <v>9</v>
          </cell>
          <cell r="Y5">
            <v>7.688</v>
          </cell>
          <cell r="Z5">
            <v>38.752</v>
          </cell>
          <cell r="AA5">
            <v>96.88</v>
          </cell>
        </row>
        <row r="6">
          <cell r="B6" t="str">
            <v>薛轶元</v>
          </cell>
          <cell r="C6">
            <v>29.7</v>
          </cell>
          <cell r="D6">
            <v>7.92</v>
          </cell>
          <cell r="E6">
            <v>25</v>
          </cell>
        </row>
        <row r="6">
          <cell r="G6">
            <v>20</v>
          </cell>
        </row>
        <row r="6">
          <cell r="I6">
            <v>10</v>
          </cell>
        </row>
        <row r="6">
          <cell r="K6">
            <v>10</v>
          </cell>
        </row>
        <row r="6">
          <cell r="M6">
            <v>9</v>
          </cell>
        </row>
        <row r="6">
          <cell r="O6">
            <v>10</v>
          </cell>
        </row>
        <row r="6">
          <cell r="Q6">
            <v>7</v>
          </cell>
          <cell r="R6" t="str">
            <v>晚签到扣分</v>
          </cell>
          <cell r="S6">
            <v>21.84</v>
          </cell>
          <cell r="T6">
            <v>35</v>
          </cell>
          <cell r="U6">
            <v>30</v>
          </cell>
          <cell r="V6">
            <v>10</v>
          </cell>
          <cell r="W6">
            <v>10</v>
          </cell>
          <cell r="X6">
            <v>9</v>
          </cell>
          <cell r="Y6">
            <v>7.52</v>
          </cell>
          <cell r="Z6">
            <v>37.28</v>
          </cell>
          <cell r="AA6">
            <v>93.2</v>
          </cell>
        </row>
        <row r="7">
          <cell r="B7" t="str">
            <v>王欣婷</v>
          </cell>
          <cell r="C7">
            <v>20.64</v>
          </cell>
          <cell r="D7">
            <v>5.504</v>
          </cell>
          <cell r="E7">
            <v>25</v>
          </cell>
        </row>
        <row r="7">
          <cell r="G7">
            <v>21</v>
          </cell>
        </row>
        <row r="7">
          <cell r="I7">
            <v>10</v>
          </cell>
        </row>
        <row r="7">
          <cell r="K7">
            <v>10</v>
          </cell>
        </row>
        <row r="7">
          <cell r="M7">
            <v>9.2</v>
          </cell>
        </row>
        <row r="7">
          <cell r="O7">
            <v>10</v>
          </cell>
        </row>
        <row r="7">
          <cell r="Q7">
            <v>10</v>
          </cell>
        </row>
        <row r="7">
          <cell r="S7">
            <v>22.848</v>
          </cell>
          <cell r="T7">
            <v>35</v>
          </cell>
          <cell r="U7">
            <v>31</v>
          </cell>
          <cell r="V7">
            <v>10</v>
          </cell>
          <cell r="W7">
            <v>10</v>
          </cell>
          <cell r="X7">
            <v>9.2</v>
          </cell>
          <cell r="Y7">
            <v>7.616</v>
          </cell>
          <cell r="Z7">
            <v>35.968</v>
          </cell>
          <cell r="AA7">
            <v>89.92</v>
          </cell>
        </row>
        <row r="8">
          <cell r="B8" t="str">
            <v>何天阳</v>
          </cell>
          <cell r="C8">
            <v>22</v>
          </cell>
          <cell r="D8">
            <v>5.86666666666667</v>
          </cell>
          <cell r="E8">
            <v>25</v>
          </cell>
        </row>
        <row r="8">
          <cell r="G8">
            <v>20</v>
          </cell>
        </row>
        <row r="8">
          <cell r="I8">
            <v>10</v>
          </cell>
        </row>
        <row r="8">
          <cell r="K8">
            <v>9</v>
          </cell>
        </row>
        <row r="8">
          <cell r="M8">
            <v>9</v>
          </cell>
        </row>
        <row r="8">
          <cell r="O8">
            <v>10</v>
          </cell>
        </row>
        <row r="8">
          <cell r="Q8">
            <v>8</v>
          </cell>
          <cell r="R8" t="str">
            <v>晚签到扣分</v>
          </cell>
          <cell r="S8">
            <v>21.84</v>
          </cell>
          <cell r="T8">
            <v>35</v>
          </cell>
          <cell r="U8">
            <v>30</v>
          </cell>
          <cell r="V8">
            <v>10</v>
          </cell>
          <cell r="W8">
            <v>9</v>
          </cell>
          <cell r="X8">
            <v>9</v>
          </cell>
          <cell r="Y8">
            <v>7.44</v>
          </cell>
          <cell r="Z8">
            <v>35.1466666666667</v>
          </cell>
          <cell r="AA8">
            <v>87.8666666666667</v>
          </cell>
        </row>
        <row r="9">
          <cell r="B9" t="str">
            <v>王苗</v>
          </cell>
          <cell r="C9">
            <v>22.93</v>
          </cell>
          <cell r="D9">
            <v>6.11466666666667</v>
          </cell>
          <cell r="E9">
            <v>25</v>
          </cell>
        </row>
        <row r="9">
          <cell r="G9">
            <v>20</v>
          </cell>
        </row>
        <row r="9">
          <cell r="I9">
            <v>10</v>
          </cell>
        </row>
        <row r="9">
          <cell r="K9">
            <v>10</v>
          </cell>
        </row>
        <row r="9">
          <cell r="M9">
            <v>9.4</v>
          </cell>
        </row>
        <row r="9">
          <cell r="O9">
            <v>10</v>
          </cell>
        </row>
        <row r="9">
          <cell r="Q9">
            <v>9.1</v>
          </cell>
          <cell r="R9" t="str">
            <v>晚签到扣分</v>
          </cell>
          <cell r="S9">
            <v>22.44</v>
          </cell>
          <cell r="T9">
            <v>35</v>
          </cell>
          <cell r="U9">
            <v>30</v>
          </cell>
          <cell r="V9">
            <v>10</v>
          </cell>
          <cell r="W9">
            <v>10</v>
          </cell>
          <cell r="X9">
            <v>9.4</v>
          </cell>
          <cell r="Y9">
            <v>7.552</v>
          </cell>
          <cell r="Z9">
            <v>36.1066666666667</v>
          </cell>
          <cell r="AA9">
            <v>90.2666666666667</v>
          </cell>
        </row>
        <row r="10">
          <cell r="B10" t="str">
            <v>杨博</v>
          </cell>
          <cell r="C10">
            <v>27.74</v>
          </cell>
          <cell r="D10">
            <v>7.39733333333333</v>
          </cell>
          <cell r="E10">
            <v>25</v>
          </cell>
        </row>
        <row r="10">
          <cell r="G10">
            <v>20</v>
          </cell>
        </row>
        <row r="10">
          <cell r="I10">
            <v>10</v>
          </cell>
        </row>
        <row r="10">
          <cell r="K10">
            <v>10</v>
          </cell>
        </row>
        <row r="10">
          <cell r="M10">
            <v>9.4</v>
          </cell>
        </row>
        <row r="10">
          <cell r="O10">
            <v>9.5</v>
          </cell>
          <cell r="P10" t="str">
            <v>数据管理与大数据课程缺课一次</v>
          </cell>
          <cell r="Q10">
            <v>7</v>
          </cell>
          <cell r="R10" t="str">
            <v>晚签到扣分</v>
          </cell>
          <cell r="S10">
            <v>21.816</v>
          </cell>
          <cell r="T10">
            <v>35</v>
          </cell>
          <cell r="U10">
            <v>29.5</v>
          </cell>
          <cell r="V10">
            <v>10</v>
          </cell>
          <cell r="W10">
            <v>10</v>
          </cell>
          <cell r="X10">
            <v>9.4</v>
          </cell>
          <cell r="Y10">
            <v>7.512</v>
          </cell>
          <cell r="Z10">
            <v>36.7253333333333</v>
          </cell>
          <cell r="AA10">
            <v>91.8133333333333</v>
          </cell>
        </row>
        <row r="11">
          <cell r="B11" t="str">
            <v>韦鑫林</v>
          </cell>
          <cell r="C11">
            <v>24</v>
          </cell>
          <cell r="D11">
            <v>6.4</v>
          </cell>
          <cell r="E11">
            <v>25</v>
          </cell>
        </row>
        <row r="11">
          <cell r="G11">
            <v>20</v>
          </cell>
        </row>
        <row r="11">
          <cell r="I11">
            <v>10</v>
          </cell>
        </row>
        <row r="11">
          <cell r="K11">
            <v>9</v>
          </cell>
        </row>
        <row r="11">
          <cell r="M11">
            <v>9</v>
          </cell>
        </row>
        <row r="11">
          <cell r="O11">
            <v>10</v>
          </cell>
        </row>
        <row r="11">
          <cell r="Q11">
            <v>9.7</v>
          </cell>
          <cell r="R11" t="str">
            <v>晚签到扣分</v>
          </cell>
          <cell r="S11">
            <v>22.248</v>
          </cell>
          <cell r="T11">
            <v>35</v>
          </cell>
          <cell r="U11">
            <v>30</v>
          </cell>
          <cell r="V11">
            <v>10</v>
          </cell>
          <cell r="W11">
            <v>9</v>
          </cell>
          <cell r="X11">
            <v>9</v>
          </cell>
          <cell r="Y11">
            <v>7.44</v>
          </cell>
          <cell r="Z11">
            <v>36.088</v>
          </cell>
          <cell r="AA11">
            <v>90.22</v>
          </cell>
        </row>
        <row r="12">
          <cell r="B12" t="str">
            <v>薛梦馨</v>
          </cell>
          <cell r="C12">
            <v>28.5</v>
          </cell>
          <cell r="D12">
            <v>7.6</v>
          </cell>
          <cell r="E12">
            <v>25</v>
          </cell>
        </row>
        <row r="12">
          <cell r="G12">
            <v>21.5</v>
          </cell>
        </row>
        <row r="12">
          <cell r="I12">
            <v>10</v>
          </cell>
        </row>
        <row r="12">
          <cell r="K12">
            <v>9</v>
          </cell>
        </row>
        <row r="12">
          <cell r="M12">
            <v>9</v>
          </cell>
        </row>
        <row r="12">
          <cell r="O12">
            <v>10</v>
          </cell>
        </row>
        <row r="12">
          <cell r="Q12">
            <v>9.7</v>
          </cell>
          <cell r="R12" t="str">
            <v>晚签到扣分</v>
          </cell>
          <cell r="S12">
            <v>22.608</v>
          </cell>
          <cell r="T12">
            <v>35</v>
          </cell>
          <cell r="U12">
            <v>31.5</v>
          </cell>
          <cell r="V12">
            <v>10</v>
          </cell>
          <cell r="W12">
            <v>9</v>
          </cell>
          <cell r="X12">
            <v>9</v>
          </cell>
          <cell r="Y12">
            <v>7.56</v>
          </cell>
          <cell r="Z12">
            <v>37.768</v>
          </cell>
          <cell r="AA12">
            <v>94.42</v>
          </cell>
        </row>
        <row r="13">
          <cell r="B13" t="str">
            <v>邵惜晨</v>
          </cell>
          <cell r="C13">
            <v>30</v>
          </cell>
          <cell r="D13">
            <v>8</v>
          </cell>
          <cell r="E13">
            <v>25</v>
          </cell>
        </row>
        <row r="13">
          <cell r="G13">
            <v>21</v>
          </cell>
        </row>
        <row r="13">
          <cell r="I13">
            <v>10</v>
          </cell>
        </row>
        <row r="13">
          <cell r="K13">
            <v>10</v>
          </cell>
        </row>
        <row r="13">
          <cell r="M13">
            <v>9.4</v>
          </cell>
        </row>
        <row r="13">
          <cell r="O13">
            <v>10</v>
          </cell>
        </row>
        <row r="13">
          <cell r="Q13">
            <v>10</v>
          </cell>
        </row>
        <row r="13">
          <cell r="S13">
            <v>22.896</v>
          </cell>
          <cell r="T13">
            <v>35</v>
          </cell>
          <cell r="U13">
            <v>31</v>
          </cell>
          <cell r="V13">
            <v>10</v>
          </cell>
          <cell r="W13">
            <v>10</v>
          </cell>
          <cell r="X13">
            <v>9.4</v>
          </cell>
          <cell r="Y13">
            <v>7.632</v>
          </cell>
          <cell r="Z13">
            <v>38.528</v>
          </cell>
          <cell r="AA13">
            <v>96.32</v>
          </cell>
        </row>
        <row r="14">
          <cell r="B14" t="str">
            <v>曹智恒</v>
          </cell>
          <cell r="C14">
            <v>27.34</v>
          </cell>
          <cell r="D14">
            <v>7.29066666666667</v>
          </cell>
          <cell r="E14">
            <v>25</v>
          </cell>
        </row>
        <row r="14">
          <cell r="G14">
            <v>20</v>
          </cell>
        </row>
        <row r="14">
          <cell r="I14">
            <v>10</v>
          </cell>
        </row>
        <row r="14">
          <cell r="K14">
            <v>9</v>
          </cell>
        </row>
        <row r="14">
          <cell r="M14">
            <v>9.3</v>
          </cell>
        </row>
        <row r="14">
          <cell r="O14">
            <v>10</v>
          </cell>
        </row>
        <row r="14">
          <cell r="Q14">
            <v>10</v>
          </cell>
        </row>
        <row r="14">
          <cell r="S14">
            <v>22.392</v>
          </cell>
          <cell r="T14">
            <v>35</v>
          </cell>
          <cell r="U14">
            <v>30</v>
          </cell>
          <cell r="V14">
            <v>10</v>
          </cell>
          <cell r="W14">
            <v>9</v>
          </cell>
          <cell r="X14">
            <v>9.3</v>
          </cell>
          <cell r="Y14">
            <v>7.464</v>
          </cell>
          <cell r="Z14">
            <v>37.1466666666667</v>
          </cell>
          <cell r="AA14">
            <v>92.8666666666667</v>
          </cell>
        </row>
        <row r="15">
          <cell r="B15" t="str">
            <v>邵海燕</v>
          </cell>
          <cell r="C15">
            <v>30</v>
          </cell>
          <cell r="D15">
            <v>8</v>
          </cell>
          <cell r="E15">
            <v>25</v>
          </cell>
        </row>
        <row r="15">
          <cell r="G15">
            <v>22</v>
          </cell>
        </row>
        <row r="15">
          <cell r="I15">
            <v>10</v>
          </cell>
        </row>
        <row r="15">
          <cell r="K15">
            <v>10</v>
          </cell>
        </row>
        <row r="15">
          <cell r="M15">
            <v>9.2</v>
          </cell>
        </row>
        <row r="15">
          <cell r="O15">
            <v>10</v>
          </cell>
        </row>
        <row r="15">
          <cell r="Q15">
            <v>10</v>
          </cell>
        </row>
        <row r="15">
          <cell r="S15">
            <v>23.088</v>
          </cell>
          <cell r="T15">
            <v>35</v>
          </cell>
          <cell r="U15">
            <v>32</v>
          </cell>
          <cell r="V15">
            <v>10</v>
          </cell>
          <cell r="W15">
            <v>10</v>
          </cell>
          <cell r="X15">
            <v>9.2</v>
          </cell>
          <cell r="Y15">
            <v>7.696</v>
          </cell>
          <cell r="Z15">
            <v>38.784</v>
          </cell>
          <cell r="AA15">
            <v>96.96</v>
          </cell>
        </row>
        <row r="16">
          <cell r="B16" t="str">
            <v>姚昕池</v>
          </cell>
          <cell r="C16">
            <v>27.41</v>
          </cell>
          <cell r="D16">
            <v>7.30933333333333</v>
          </cell>
          <cell r="E16">
            <v>25</v>
          </cell>
        </row>
        <row r="16">
          <cell r="G16">
            <v>20.5</v>
          </cell>
        </row>
        <row r="16">
          <cell r="I16">
            <v>10</v>
          </cell>
        </row>
        <row r="16">
          <cell r="K16">
            <v>10</v>
          </cell>
        </row>
        <row r="16">
          <cell r="M16">
            <v>9.2</v>
          </cell>
        </row>
        <row r="16">
          <cell r="O16">
            <v>9.5</v>
          </cell>
          <cell r="P16" t="str">
            <v>数据管理与大数据课程缺课一次</v>
          </cell>
          <cell r="Q16">
            <v>8</v>
          </cell>
          <cell r="R16" t="str">
            <v>晚签到扣分</v>
          </cell>
          <cell r="S16">
            <v>22.128</v>
          </cell>
          <cell r="T16">
            <v>35</v>
          </cell>
          <cell r="U16">
            <v>30</v>
          </cell>
          <cell r="V16">
            <v>10</v>
          </cell>
          <cell r="W16">
            <v>10</v>
          </cell>
          <cell r="X16">
            <v>9.2</v>
          </cell>
          <cell r="Y16">
            <v>7.536</v>
          </cell>
          <cell r="Z16">
            <v>36.9733333333333</v>
          </cell>
          <cell r="AA16">
            <v>92.4333333333333</v>
          </cell>
        </row>
        <row r="17">
          <cell r="B17" t="str">
            <v>李昕玥</v>
          </cell>
          <cell r="C17">
            <v>24.05</v>
          </cell>
          <cell r="D17">
            <v>6.41333333333333</v>
          </cell>
          <cell r="E17">
            <v>25</v>
          </cell>
        </row>
        <row r="17">
          <cell r="G17">
            <v>21.5</v>
          </cell>
        </row>
        <row r="17">
          <cell r="I17">
            <v>10</v>
          </cell>
        </row>
        <row r="17">
          <cell r="K17">
            <v>10</v>
          </cell>
        </row>
        <row r="17">
          <cell r="M17">
            <v>9.6</v>
          </cell>
        </row>
        <row r="17">
          <cell r="O17">
            <v>10</v>
          </cell>
        </row>
        <row r="17">
          <cell r="Q17">
            <v>9.7</v>
          </cell>
          <cell r="R17" t="str">
            <v>晚签到扣分</v>
          </cell>
          <cell r="S17">
            <v>22.992</v>
          </cell>
          <cell r="T17">
            <v>35</v>
          </cell>
          <cell r="U17">
            <v>31.5</v>
          </cell>
          <cell r="V17">
            <v>10</v>
          </cell>
          <cell r="W17">
            <v>10</v>
          </cell>
          <cell r="X17">
            <v>9.6</v>
          </cell>
          <cell r="Y17">
            <v>7.688</v>
          </cell>
          <cell r="Z17">
            <v>37.0933333333333</v>
          </cell>
          <cell r="AA17">
            <v>92.7333333333333</v>
          </cell>
        </row>
        <row r="18">
          <cell r="B18" t="str">
            <v>宋卓羽</v>
          </cell>
          <cell r="C18">
            <v>14.94</v>
          </cell>
          <cell r="D18">
            <v>3.984</v>
          </cell>
          <cell r="E18">
            <v>25</v>
          </cell>
        </row>
        <row r="18">
          <cell r="G18">
            <v>20.5</v>
          </cell>
        </row>
        <row r="18">
          <cell r="I18">
            <v>10</v>
          </cell>
        </row>
        <row r="18">
          <cell r="K18">
            <v>9</v>
          </cell>
        </row>
        <row r="18">
          <cell r="M18">
            <v>9.2</v>
          </cell>
        </row>
        <row r="18">
          <cell r="O18">
            <v>10</v>
          </cell>
        </row>
        <row r="18">
          <cell r="Q18">
            <v>9.4</v>
          </cell>
          <cell r="R18" t="str">
            <v>晚签到扣分</v>
          </cell>
          <cell r="S18">
            <v>22.344</v>
          </cell>
          <cell r="T18">
            <v>35</v>
          </cell>
          <cell r="U18">
            <v>30.5</v>
          </cell>
          <cell r="V18">
            <v>10</v>
          </cell>
          <cell r="W18">
            <v>9</v>
          </cell>
          <cell r="X18">
            <v>9.2</v>
          </cell>
          <cell r="Y18">
            <v>7.496</v>
          </cell>
          <cell r="Z18">
            <v>33.824</v>
          </cell>
          <cell r="AA18">
            <v>84.56</v>
          </cell>
        </row>
        <row r="19">
          <cell r="B19" t="str">
            <v>赵佳丽</v>
          </cell>
          <cell r="C19">
            <v>12.76</v>
          </cell>
          <cell r="D19">
            <v>3.40266666666667</v>
          </cell>
          <cell r="E19">
            <v>25</v>
          </cell>
        </row>
        <row r="19">
          <cell r="G19">
            <v>20.3</v>
          </cell>
        </row>
        <row r="19">
          <cell r="I19">
            <v>10</v>
          </cell>
        </row>
        <row r="19">
          <cell r="K19">
            <v>9</v>
          </cell>
        </row>
        <row r="19">
          <cell r="M19">
            <v>9</v>
          </cell>
        </row>
        <row r="19">
          <cell r="O19">
            <v>10</v>
          </cell>
        </row>
        <row r="19">
          <cell r="Q19">
            <v>10</v>
          </cell>
        </row>
        <row r="19">
          <cell r="S19">
            <v>22.392</v>
          </cell>
          <cell r="T19">
            <v>35</v>
          </cell>
          <cell r="U19">
            <v>30.3</v>
          </cell>
          <cell r="V19">
            <v>10</v>
          </cell>
          <cell r="W19">
            <v>9</v>
          </cell>
          <cell r="X19">
            <v>9</v>
          </cell>
          <cell r="Y19">
            <v>7.464</v>
          </cell>
          <cell r="Z19">
            <v>33.2586666666667</v>
          </cell>
          <cell r="AA19">
            <v>83.1466666666666</v>
          </cell>
        </row>
        <row r="20">
          <cell r="B20" t="str">
            <v>吴欣</v>
          </cell>
          <cell r="C20">
            <v>15.29</v>
          </cell>
          <cell r="D20">
            <v>4.07733333333333</v>
          </cell>
          <cell r="E20">
            <v>25</v>
          </cell>
        </row>
        <row r="20">
          <cell r="G20">
            <v>20</v>
          </cell>
        </row>
        <row r="20">
          <cell r="I20">
            <v>10</v>
          </cell>
        </row>
        <row r="20">
          <cell r="K20">
            <v>9</v>
          </cell>
        </row>
        <row r="20">
          <cell r="M20">
            <v>9</v>
          </cell>
        </row>
        <row r="20">
          <cell r="O20">
            <v>10</v>
          </cell>
        </row>
        <row r="20">
          <cell r="Q20">
            <v>7</v>
          </cell>
          <cell r="R20" t="str">
            <v>晚签到扣分</v>
          </cell>
          <cell r="S20">
            <v>21.6</v>
          </cell>
          <cell r="T20">
            <v>35</v>
          </cell>
          <cell r="U20">
            <v>30</v>
          </cell>
          <cell r="V20">
            <v>10</v>
          </cell>
          <cell r="W20">
            <v>9</v>
          </cell>
          <cell r="X20">
            <v>9</v>
          </cell>
          <cell r="Y20">
            <v>7.44</v>
          </cell>
          <cell r="Z20">
            <v>33.1173333333333</v>
          </cell>
          <cell r="AA20">
            <v>82.7933333333333</v>
          </cell>
        </row>
        <row r="21">
          <cell r="B21" t="str">
            <v>高尚一凡</v>
          </cell>
          <cell r="C21">
            <v>25.08</v>
          </cell>
          <cell r="D21">
            <v>6.688</v>
          </cell>
          <cell r="E21">
            <v>24.5</v>
          </cell>
          <cell r="F21" t="str">
            <v>组织生活会缺席</v>
          </cell>
          <cell r="G21">
            <v>19.3</v>
          </cell>
          <cell r="H21" t="str">
            <v>校创弃项</v>
          </cell>
          <cell r="I21">
            <v>10</v>
          </cell>
        </row>
        <row r="21">
          <cell r="K21">
            <v>9</v>
          </cell>
        </row>
        <row r="21">
          <cell r="M21">
            <v>9</v>
          </cell>
        </row>
        <row r="21">
          <cell r="O21">
            <v>10</v>
          </cell>
        </row>
        <row r="21">
          <cell r="Q21">
            <v>9.1</v>
          </cell>
          <cell r="R21" t="str">
            <v>晚签到扣分</v>
          </cell>
          <cell r="S21">
            <v>21.816</v>
          </cell>
          <cell r="T21">
            <v>34.5</v>
          </cell>
          <cell r="U21">
            <v>29.3</v>
          </cell>
          <cell r="V21">
            <v>10</v>
          </cell>
          <cell r="W21">
            <v>9</v>
          </cell>
          <cell r="X21">
            <v>9</v>
          </cell>
          <cell r="Y21">
            <v>7.344</v>
          </cell>
          <cell r="Z21">
            <v>35.848</v>
          </cell>
          <cell r="AA21">
            <v>89.62</v>
          </cell>
        </row>
        <row r="22">
          <cell r="B22" t="str">
            <v>毛凯</v>
          </cell>
          <cell r="C22">
            <v>30</v>
          </cell>
          <cell r="D22">
            <v>8</v>
          </cell>
          <cell r="E22">
            <v>25</v>
          </cell>
        </row>
        <row r="22">
          <cell r="G22">
            <v>21</v>
          </cell>
        </row>
        <row r="22">
          <cell r="I22">
            <v>10</v>
          </cell>
        </row>
        <row r="22">
          <cell r="K22">
            <v>10</v>
          </cell>
        </row>
        <row r="22">
          <cell r="M22">
            <v>9.1</v>
          </cell>
        </row>
        <row r="22">
          <cell r="O22">
            <v>10</v>
          </cell>
        </row>
        <row r="22">
          <cell r="Q22">
            <v>10</v>
          </cell>
        </row>
        <row r="22">
          <cell r="S22">
            <v>22.824</v>
          </cell>
          <cell r="T22">
            <v>35</v>
          </cell>
          <cell r="U22">
            <v>31</v>
          </cell>
          <cell r="V22">
            <v>10</v>
          </cell>
          <cell r="W22">
            <v>10</v>
          </cell>
          <cell r="X22">
            <v>9.1</v>
          </cell>
          <cell r="Y22">
            <v>7.608</v>
          </cell>
          <cell r="Z22">
            <v>38.432</v>
          </cell>
          <cell r="AA22">
            <v>96.08</v>
          </cell>
        </row>
        <row r="23">
          <cell r="B23" t="str">
            <v>杨立威</v>
          </cell>
          <cell r="C23">
            <v>5</v>
          </cell>
          <cell r="D23">
            <v>1.33333333333333</v>
          </cell>
          <cell r="E23">
            <v>24.5</v>
          </cell>
          <cell r="F23" t="str">
            <v>组织生活会缺席</v>
          </cell>
          <cell r="G23">
            <v>19</v>
          </cell>
          <cell r="H23" t="str">
            <v>校创弃项</v>
          </cell>
          <cell r="I23">
            <v>10</v>
          </cell>
        </row>
        <row r="23">
          <cell r="K23">
            <v>9</v>
          </cell>
        </row>
        <row r="23">
          <cell r="M23">
            <v>9.2</v>
          </cell>
        </row>
        <row r="23">
          <cell r="O23">
            <v>10</v>
          </cell>
        </row>
        <row r="23">
          <cell r="Q23">
            <v>6</v>
          </cell>
          <cell r="R23" t="str">
            <v>运动会缺勤2次，晚签到扣分</v>
          </cell>
          <cell r="S23">
            <v>21.048</v>
          </cell>
          <cell r="T23">
            <v>33.5</v>
          </cell>
          <cell r="U23">
            <v>29</v>
          </cell>
          <cell r="V23">
            <v>10</v>
          </cell>
          <cell r="W23">
            <v>9</v>
          </cell>
          <cell r="X23">
            <v>9.2</v>
          </cell>
          <cell r="Y23">
            <v>7.256</v>
          </cell>
          <cell r="Z23">
            <v>29.6373333333333</v>
          </cell>
          <cell r="AA23">
            <v>74.0933333333333</v>
          </cell>
        </row>
        <row r="24">
          <cell r="B24" t="str">
            <v>纪昊鹏</v>
          </cell>
          <cell r="C24">
            <v>24.5</v>
          </cell>
          <cell r="D24">
            <v>6.53333333333333</v>
          </cell>
          <cell r="E24">
            <v>25</v>
          </cell>
        </row>
        <row r="24">
          <cell r="G24">
            <v>21.5</v>
          </cell>
        </row>
        <row r="24">
          <cell r="I24">
            <v>10</v>
          </cell>
        </row>
        <row r="24">
          <cell r="K24">
            <v>10</v>
          </cell>
        </row>
        <row r="24">
          <cell r="M24">
            <v>9</v>
          </cell>
        </row>
        <row r="24">
          <cell r="O24">
            <v>10</v>
          </cell>
        </row>
        <row r="24">
          <cell r="Q24">
            <v>8.8</v>
          </cell>
          <cell r="R24" t="str">
            <v>晚签到扣分</v>
          </cell>
          <cell r="S24">
            <v>22.632</v>
          </cell>
          <cell r="T24">
            <v>35</v>
          </cell>
          <cell r="U24">
            <v>31.5</v>
          </cell>
          <cell r="V24">
            <v>10</v>
          </cell>
          <cell r="W24">
            <v>10</v>
          </cell>
          <cell r="X24">
            <v>9</v>
          </cell>
          <cell r="Y24">
            <v>7.64</v>
          </cell>
          <cell r="Z24">
            <v>36.8053333333333</v>
          </cell>
          <cell r="AA24">
            <v>92.0133333333333</v>
          </cell>
        </row>
        <row r="25">
          <cell r="B25" t="str">
            <v>秦堃</v>
          </cell>
          <cell r="C25">
            <v>12.88</v>
          </cell>
          <cell r="D25">
            <v>3.43466666666667</v>
          </cell>
          <cell r="E25">
            <v>25</v>
          </cell>
        </row>
        <row r="25">
          <cell r="G25">
            <v>20</v>
          </cell>
        </row>
        <row r="25">
          <cell r="I25">
            <v>10</v>
          </cell>
        </row>
        <row r="25">
          <cell r="K25">
            <v>9</v>
          </cell>
        </row>
        <row r="25">
          <cell r="M25">
            <v>9.1</v>
          </cell>
        </row>
        <row r="25">
          <cell r="O25">
            <v>10</v>
          </cell>
        </row>
        <row r="25">
          <cell r="Q25">
            <v>10</v>
          </cell>
        </row>
        <row r="25">
          <cell r="S25">
            <v>22.344</v>
          </cell>
          <cell r="T25">
            <v>35</v>
          </cell>
          <cell r="U25">
            <v>30</v>
          </cell>
          <cell r="V25">
            <v>10</v>
          </cell>
          <cell r="W25">
            <v>9</v>
          </cell>
          <cell r="X25">
            <v>9.1</v>
          </cell>
          <cell r="Y25">
            <v>7.448</v>
          </cell>
          <cell r="Z25">
            <v>33.2266666666667</v>
          </cell>
          <cell r="AA25">
            <v>83.0666666666667</v>
          </cell>
        </row>
        <row r="26">
          <cell r="B26" t="str">
            <v>韩如琳</v>
          </cell>
          <cell r="C26">
            <v>10.2</v>
          </cell>
          <cell r="D26">
            <v>2.72</v>
          </cell>
          <cell r="E26">
            <v>25</v>
          </cell>
        </row>
        <row r="26">
          <cell r="G26">
            <v>20</v>
          </cell>
        </row>
        <row r="26">
          <cell r="I26">
            <v>10</v>
          </cell>
        </row>
        <row r="26">
          <cell r="K26">
            <v>9</v>
          </cell>
        </row>
        <row r="26">
          <cell r="M26">
            <v>9</v>
          </cell>
        </row>
        <row r="26">
          <cell r="O26">
            <v>10</v>
          </cell>
        </row>
        <row r="26">
          <cell r="Q26">
            <v>7</v>
          </cell>
          <cell r="R26" t="str">
            <v>晚签到扣分</v>
          </cell>
          <cell r="S26">
            <v>21.6</v>
          </cell>
          <cell r="T26">
            <v>35</v>
          </cell>
          <cell r="U26">
            <v>30</v>
          </cell>
          <cell r="V26">
            <v>10</v>
          </cell>
          <cell r="W26">
            <v>9</v>
          </cell>
          <cell r="X26">
            <v>9</v>
          </cell>
          <cell r="Y26">
            <v>7.44</v>
          </cell>
          <cell r="Z26">
            <v>31.76</v>
          </cell>
          <cell r="AA26">
            <v>79.4</v>
          </cell>
        </row>
        <row r="27">
          <cell r="B27" t="str">
            <v>梁佳颖</v>
          </cell>
          <cell r="C27">
            <v>26.74</v>
          </cell>
          <cell r="D27">
            <v>7.13066666666667</v>
          </cell>
          <cell r="E27">
            <v>25</v>
          </cell>
        </row>
        <row r="27">
          <cell r="G27">
            <v>20</v>
          </cell>
        </row>
        <row r="27">
          <cell r="I27">
            <v>10</v>
          </cell>
        </row>
        <row r="27">
          <cell r="K27">
            <v>10</v>
          </cell>
        </row>
        <row r="27">
          <cell r="M27">
            <v>9.3</v>
          </cell>
        </row>
        <row r="27">
          <cell r="O27">
            <v>10</v>
          </cell>
        </row>
        <row r="27">
          <cell r="Q27">
            <v>10</v>
          </cell>
        </row>
        <row r="27">
          <cell r="S27">
            <v>22.632</v>
          </cell>
          <cell r="T27">
            <v>35</v>
          </cell>
          <cell r="U27">
            <v>30</v>
          </cell>
          <cell r="V27">
            <v>10</v>
          </cell>
          <cell r="W27">
            <v>10</v>
          </cell>
          <cell r="X27">
            <v>9.3</v>
          </cell>
          <cell r="Y27">
            <v>7.544</v>
          </cell>
          <cell r="Z27">
            <v>37.3066666666667</v>
          </cell>
          <cell r="AA27">
            <v>93.2666666666667</v>
          </cell>
        </row>
        <row r="28">
          <cell r="B28" t="str">
            <v>郭珂玮</v>
          </cell>
          <cell r="C28">
            <v>6</v>
          </cell>
          <cell r="D28">
            <v>1.6</v>
          </cell>
          <cell r="E28">
            <v>25</v>
          </cell>
        </row>
        <row r="28">
          <cell r="G28">
            <v>20</v>
          </cell>
        </row>
        <row r="28">
          <cell r="I28">
            <v>10</v>
          </cell>
        </row>
        <row r="28">
          <cell r="K28">
            <v>9</v>
          </cell>
        </row>
        <row r="28">
          <cell r="M28">
            <v>9</v>
          </cell>
        </row>
        <row r="28">
          <cell r="O28">
            <v>10</v>
          </cell>
        </row>
        <row r="28">
          <cell r="Q28">
            <v>5</v>
          </cell>
          <cell r="R28" t="str">
            <v>晚签到扣分</v>
          </cell>
          <cell r="S28">
            <v>21.12</v>
          </cell>
          <cell r="T28">
            <v>35</v>
          </cell>
          <cell r="U28">
            <v>30</v>
          </cell>
          <cell r="V28">
            <v>10</v>
          </cell>
          <cell r="W28">
            <v>9</v>
          </cell>
          <cell r="X28">
            <v>9</v>
          </cell>
          <cell r="Y28">
            <v>7.44</v>
          </cell>
          <cell r="Z28">
            <v>30.16</v>
          </cell>
          <cell r="AA28">
            <v>75.4</v>
          </cell>
        </row>
        <row r="29">
          <cell r="B29" t="str">
            <v>张文博</v>
          </cell>
          <cell r="C29">
            <v>7.6</v>
          </cell>
          <cell r="D29">
            <v>2.02666666666667</v>
          </cell>
          <cell r="E29">
            <v>25</v>
          </cell>
        </row>
        <row r="29">
          <cell r="G29">
            <v>20</v>
          </cell>
        </row>
        <row r="29">
          <cell r="I29">
            <v>10</v>
          </cell>
        </row>
        <row r="29">
          <cell r="K29">
            <v>9</v>
          </cell>
        </row>
        <row r="29">
          <cell r="M29">
            <v>9</v>
          </cell>
        </row>
        <row r="29">
          <cell r="O29">
            <v>10</v>
          </cell>
        </row>
        <row r="29">
          <cell r="Q29">
            <v>8</v>
          </cell>
          <cell r="R29" t="str">
            <v>晚签到扣分</v>
          </cell>
          <cell r="S29">
            <v>21.84</v>
          </cell>
          <cell r="T29">
            <v>35</v>
          </cell>
          <cell r="U29">
            <v>30</v>
          </cell>
          <cell r="V29">
            <v>10</v>
          </cell>
          <cell r="W29">
            <v>9</v>
          </cell>
          <cell r="X29">
            <v>9</v>
          </cell>
          <cell r="Y29">
            <v>7.44</v>
          </cell>
          <cell r="Z29">
            <v>31.3066666666667</v>
          </cell>
          <cell r="AA29">
            <v>78.2666666666667</v>
          </cell>
        </row>
        <row r="30">
          <cell r="B30" t="str">
            <v>聂士成</v>
          </cell>
          <cell r="C30">
            <v>7</v>
          </cell>
          <cell r="D30">
            <v>1.86666666666667</v>
          </cell>
          <cell r="E30">
            <v>25</v>
          </cell>
        </row>
        <row r="30">
          <cell r="G30">
            <v>20</v>
          </cell>
        </row>
        <row r="30">
          <cell r="I30">
            <v>10</v>
          </cell>
        </row>
        <row r="30">
          <cell r="K30">
            <v>9</v>
          </cell>
        </row>
        <row r="30">
          <cell r="M30">
            <v>9.1</v>
          </cell>
        </row>
        <row r="30">
          <cell r="O30">
            <v>10</v>
          </cell>
        </row>
        <row r="30">
          <cell r="Q30">
            <v>10</v>
          </cell>
        </row>
        <row r="30">
          <cell r="S30">
            <v>22.344</v>
          </cell>
          <cell r="T30">
            <v>35</v>
          </cell>
          <cell r="U30">
            <v>30</v>
          </cell>
          <cell r="V30">
            <v>10</v>
          </cell>
          <cell r="W30">
            <v>9</v>
          </cell>
          <cell r="X30">
            <v>9.1</v>
          </cell>
          <cell r="Y30">
            <v>7.448</v>
          </cell>
          <cell r="Z30">
            <v>31.6586666666667</v>
          </cell>
          <cell r="AA30">
            <v>79.1466666666667</v>
          </cell>
        </row>
        <row r="31">
          <cell r="B31" t="str">
            <v>陈诚</v>
          </cell>
          <cell r="C31">
            <v>16.09</v>
          </cell>
          <cell r="D31">
            <v>4.29066666666667</v>
          </cell>
          <cell r="E31">
            <v>25</v>
          </cell>
        </row>
        <row r="31">
          <cell r="G31">
            <v>20</v>
          </cell>
        </row>
        <row r="31">
          <cell r="I31">
            <v>10</v>
          </cell>
        </row>
        <row r="31">
          <cell r="K31">
            <v>9</v>
          </cell>
        </row>
        <row r="31">
          <cell r="M31">
            <v>9</v>
          </cell>
        </row>
        <row r="31">
          <cell r="O31">
            <v>10</v>
          </cell>
        </row>
        <row r="31">
          <cell r="Q31">
            <v>4</v>
          </cell>
          <cell r="R31" t="str">
            <v>运动会缺勤2次，晚签到扣分</v>
          </cell>
          <cell r="S31">
            <v>20.88</v>
          </cell>
          <cell r="T31">
            <v>34</v>
          </cell>
          <cell r="U31">
            <v>30</v>
          </cell>
          <cell r="V31">
            <v>10</v>
          </cell>
          <cell r="W31">
            <v>9</v>
          </cell>
          <cell r="X31">
            <v>9</v>
          </cell>
          <cell r="Y31">
            <v>7.36</v>
          </cell>
          <cell r="Z31">
            <v>32.5306666666667</v>
          </cell>
          <cell r="AA31">
            <v>81.3266666666667</v>
          </cell>
        </row>
        <row r="32">
          <cell r="B32" t="str">
            <v>马鸿昌</v>
          </cell>
          <cell r="C32">
            <v>24.68</v>
          </cell>
          <cell r="D32">
            <v>6.58133333333333</v>
          </cell>
          <cell r="E32">
            <v>25</v>
          </cell>
        </row>
        <row r="32">
          <cell r="G32">
            <v>20</v>
          </cell>
        </row>
        <row r="32">
          <cell r="I32">
            <v>10</v>
          </cell>
        </row>
        <row r="32">
          <cell r="K32">
            <v>9</v>
          </cell>
        </row>
        <row r="32">
          <cell r="M32">
            <v>9</v>
          </cell>
        </row>
        <row r="32">
          <cell r="O32">
            <v>9.5</v>
          </cell>
          <cell r="P32" t="str">
            <v>数据管理与大数据课程缺课一次</v>
          </cell>
          <cell r="Q32">
            <v>8.2</v>
          </cell>
          <cell r="R32" t="str">
            <v>晚签到扣分</v>
          </cell>
          <cell r="S32">
            <v>21.768</v>
          </cell>
          <cell r="T32">
            <v>35</v>
          </cell>
          <cell r="U32">
            <v>29.5</v>
          </cell>
          <cell r="V32">
            <v>10</v>
          </cell>
          <cell r="W32">
            <v>9</v>
          </cell>
          <cell r="X32">
            <v>9</v>
          </cell>
          <cell r="Y32">
            <v>7.4</v>
          </cell>
          <cell r="Z32">
            <v>35.7493333333333</v>
          </cell>
          <cell r="AA32">
            <v>89.3733333333333</v>
          </cell>
        </row>
        <row r="33">
          <cell r="B33" t="str">
            <v>张浩洋</v>
          </cell>
          <cell r="C33">
            <v>19.82</v>
          </cell>
          <cell r="D33">
            <v>5.28533333333333</v>
          </cell>
          <cell r="E33">
            <v>25</v>
          </cell>
        </row>
        <row r="33">
          <cell r="G33">
            <v>20.5</v>
          </cell>
        </row>
        <row r="33">
          <cell r="I33">
            <v>10</v>
          </cell>
        </row>
        <row r="33">
          <cell r="K33">
            <v>10</v>
          </cell>
        </row>
        <row r="33">
          <cell r="M33">
            <v>9.2</v>
          </cell>
        </row>
        <row r="33">
          <cell r="O33">
            <v>10</v>
          </cell>
        </row>
        <row r="33">
          <cell r="Q33">
            <v>10</v>
          </cell>
        </row>
        <row r="33">
          <cell r="S33">
            <v>22.728</v>
          </cell>
          <cell r="T33">
            <v>35</v>
          </cell>
          <cell r="U33">
            <v>30.5</v>
          </cell>
          <cell r="V33">
            <v>10</v>
          </cell>
          <cell r="W33">
            <v>10</v>
          </cell>
          <cell r="X33">
            <v>9.2</v>
          </cell>
          <cell r="Y33">
            <v>7.576</v>
          </cell>
          <cell r="Z33">
            <v>35.5893333333333</v>
          </cell>
          <cell r="AA33">
            <v>88.9733333333333</v>
          </cell>
        </row>
        <row r="34">
          <cell r="B34" t="str">
            <v>张亦斌</v>
          </cell>
          <cell r="C34">
            <v>8.69</v>
          </cell>
          <cell r="D34">
            <v>2.31733333333333</v>
          </cell>
          <cell r="E34">
            <v>25</v>
          </cell>
        </row>
        <row r="34">
          <cell r="G34">
            <v>20</v>
          </cell>
        </row>
        <row r="34">
          <cell r="I34">
            <v>10</v>
          </cell>
        </row>
        <row r="34">
          <cell r="K34">
            <v>9</v>
          </cell>
        </row>
        <row r="34">
          <cell r="M34">
            <v>9</v>
          </cell>
        </row>
        <row r="34">
          <cell r="O34">
            <v>10</v>
          </cell>
        </row>
        <row r="34">
          <cell r="Q34">
            <v>7</v>
          </cell>
          <cell r="R34" t="str">
            <v>晚签到扣分</v>
          </cell>
          <cell r="S34">
            <v>21.6</v>
          </cell>
          <cell r="T34">
            <v>35</v>
          </cell>
          <cell r="U34">
            <v>30</v>
          </cell>
          <cell r="V34">
            <v>10</v>
          </cell>
          <cell r="W34">
            <v>9</v>
          </cell>
          <cell r="X34">
            <v>9</v>
          </cell>
          <cell r="Y34">
            <v>7.44</v>
          </cell>
          <cell r="Z34">
            <v>31.3573333333333</v>
          </cell>
          <cell r="AA34">
            <v>78.3933333333333</v>
          </cell>
        </row>
        <row r="35">
          <cell r="B35" t="str">
            <v>果建玲</v>
          </cell>
          <cell r="C35">
            <v>15.77</v>
          </cell>
          <cell r="D35">
            <v>4.20533333333333</v>
          </cell>
          <cell r="E35">
            <v>25</v>
          </cell>
        </row>
        <row r="35">
          <cell r="G35">
            <v>21.05</v>
          </cell>
        </row>
        <row r="35">
          <cell r="I35">
            <v>10</v>
          </cell>
        </row>
        <row r="35">
          <cell r="K35">
            <v>9</v>
          </cell>
        </row>
        <row r="35">
          <cell r="M35">
            <v>9.2</v>
          </cell>
        </row>
        <row r="35">
          <cell r="O35">
            <v>10</v>
          </cell>
        </row>
        <row r="35">
          <cell r="Q35">
            <v>10</v>
          </cell>
        </row>
        <row r="35">
          <cell r="S35">
            <v>22.62</v>
          </cell>
          <cell r="T35">
            <v>35</v>
          </cell>
          <cell r="U35">
            <v>31.05</v>
          </cell>
          <cell r="V35">
            <v>10</v>
          </cell>
          <cell r="W35">
            <v>9</v>
          </cell>
          <cell r="X35">
            <v>9.2</v>
          </cell>
          <cell r="Y35">
            <v>7.54</v>
          </cell>
          <cell r="Z35">
            <v>34.3653333333333</v>
          </cell>
          <cell r="AA35">
            <v>85.9133333333333</v>
          </cell>
        </row>
        <row r="36">
          <cell r="B36" t="str">
            <v>韩永昊</v>
          </cell>
          <cell r="C36">
            <v>8</v>
          </cell>
          <cell r="D36">
            <v>2.13333333333333</v>
          </cell>
          <cell r="E36">
            <v>25</v>
          </cell>
        </row>
        <row r="36">
          <cell r="G36">
            <v>20</v>
          </cell>
        </row>
        <row r="36">
          <cell r="I36">
            <v>10</v>
          </cell>
        </row>
        <row r="36">
          <cell r="K36">
            <v>9</v>
          </cell>
        </row>
        <row r="36">
          <cell r="M36">
            <v>9</v>
          </cell>
        </row>
        <row r="36">
          <cell r="O36">
            <v>10</v>
          </cell>
        </row>
        <row r="36">
          <cell r="Q36">
            <v>7</v>
          </cell>
          <cell r="R36" t="str">
            <v>晚签到扣分</v>
          </cell>
          <cell r="S36">
            <v>21.6</v>
          </cell>
          <cell r="T36">
            <v>35</v>
          </cell>
          <cell r="U36">
            <v>30</v>
          </cell>
          <cell r="V36">
            <v>10</v>
          </cell>
          <cell r="W36">
            <v>9</v>
          </cell>
          <cell r="X36">
            <v>9</v>
          </cell>
          <cell r="Y36">
            <v>7.44</v>
          </cell>
          <cell r="Z36">
            <v>31.1733333333333</v>
          </cell>
          <cell r="AA36">
            <v>77.9333333333333</v>
          </cell>
        </row>
        <row r="37">
          <cell r="B37" t="str">
            <v>李思言</v>
          </cell>
          <cell r="C37">
            <v>12</v>
          </cell>
          <cell r="D37">
            <v>3.2</v>
          </cell>
          <cell r="E37">
            <v>25</v>
          </cell>
        </row>
        <row r="37">
          <cell r="G37">
            <v>20</v>
          </cell>
        </row>
        <row r="37">
          <cell r="I37">
            <v>10</v>
          </cell>
        </row>
        <row r="37">
          <cell r="K37">
            <v>9</v>
          </cell>
        </row>
        <row r="37">
          <cell r="M37">
            <v>9</v>
          </cell>
        </row>
        <row r="37">
          <cell r="O37">
            <v>9.5</v>
          </cell>
          <cell r="P37" t="str">
            <v>数据管理与大数据课程缺课一次</v>
          </cell>
          <cell r="Q37">
            <v>6</v>
          </cell>
          <cell r="R37" t="str">
            <v>运动会缺勤2次，晚签到扣分</v>
          </cell>
          <cell r="S37">
            <v>21.24</v>
          </cell>
          <cell r="T37">
            <v>34</v>
          </cell>
          <cell r="U37">
            <v>29.5</v>
          </cell>
          <cell r="V37">
            <v>10</v>
          </cell>
          <cell r="W37">
            <v>9</v>
          </cell>
          <cell r="X37">
            <v>9</v>
          </cell>
          <cell r="Y37">
            <v>7.32</v>
          </cell>
          <cell r="Z37">
            <v>31.76</v>
          </cell>
          <cell r="AA37">
            <v>79.4</v>
          </cell>
        </row>
        <row r="38">
          <cell r="B38" t="str">
            <v>王凯锋</v>
          </cell>
          <cell r="C38">
            <v>5</v>
          </cell>
          <cell r="D38">
            <v>1.33333333333333</v>
          </cell>
          <cell r="E38">
            <v>24.5</v>
          </cell>
          <cell r="F38" t="str">
            <v>组织生活会缺席</v>
          </cell>
          <cell r="G38">
            <v>20</v>
          </cell>
        </row>
        <row r="38">
          <cell r="I38">
            <v>10</v>
          </cell>
        </row>
        <row r="38">
          <cell r="K38">
            <v>9</v>
          </cell>
        </row>
        <row r="38">
          <cell r="M38">
            <v>9</v>
          </cell>
        </row>
        <row r="38">
          <cell r="O38">
            <v>10</v>
          </cell>
        </row>
        <row r="38">
          <cell r="Q38">
            <v>6.5</v>
          </cell>
          <cell r="R38" t="str">
            <v>运动会缺勤1次，晚签到扣分</v>
          </cell>
          <cell r="S38">
            <v>21.36</v>
          </cell>
          <cell r="T38">
            <v>34</v>
          </cell>
          <cell r="U38">
            <v>30</v>
          </cell>
          <cell r="V38">
            <v>10</v>
          </cell>
          <cell r="W38">
            <v>9</v>
          </cell>
          <cell r="X38">
            <v>9</v>
          </cell>
          <cell r="Y38">
            <v>7.36</v>
          </cell>
          <cell r="Z38">
            <v>30.0533333333333</v>
          </cell>
          <cell r="AA38">
            <v>75.1333333333333</v>
          </cell>
        </row>
        <row r="39">
          <cell r="B39" t="str">
            <v>陈宇</v>
          </cell>
          <cell r="C39">
            <v>11</v>
          </cell>
          <cell r="D39">
            <v>2.93333333333333</v>
          </cell>
          <cell r="E39">
            <v>24.5</v>
          </cell>
          <cell r="F39" t="str">
            <v>组织生活会缺席</v>
          </cell>
          <cell r="G39">
            <v>20</v>
          </cell>
        </row>
        <row r="39">
          <cell r="I39">
            <v>10</v>
          </cell>
        </row>
        <row r="39">
          <cell r="K39">
            <v>9</v>
          </cell>
        </row>
        <row r="39">
          <cell r="M39">
            <v>9</v>
          </cell>
        </row>
        <row r="39">
          <cell r="O39">
            <v>10</v>
          </cell>
        </row>
        <row r="39">
          <cell r="Q39">
            <v>7.2</v>
          </cell>
          <cell r="R39" t="str">
            <v>运动会缺勤2次，晚签到扣分</v>
          </cell>
          <cell r="S39">
            <v>21.528</v>
          </cell>
          <cell r="T39">
            <v>33.5</v>
          </cell>
          <cell r="U39">
            <v>30</v>
          </cell>
          <cell r="V39">
            <v>10</v>
          </cell>
          <cell r="W39">
            <v>9</v>
          </cell>
          <cell r="X39">
            <v>9</v>
          </cell>
          <cell r="Y39">
            <v>7.32</v>
          </cell>
          <cell r="Z39">
            <v>31.7813333333333</v>
          </cell>
          <cell r="AA39">
            <v>79.4533333333333</v>
          </cell>
        </row>
        <row r="40">
          <cell r="B40" t="str">
            <v>苏靖会</v>
          </cell>
          <cell r="C40">
            <v>9.87</v>
          </cell>
          <cell r="D40">
            <v>2.632</v>
          </cell>
          <cell r="E40">
            <v>25</v>
          </cell>
        </row>
        <row r="40">
          <cell r="G40">
            <v>20</v>
          </cell>
        </row>
        <row r="40">
          <cell r="I40">
            <v>10</v>
          </cell>
        </row>
        <row r="40">
          <cell r="K40">
            <v>9</v>
          </cell>
        </row>
        <row r="40">
          <cell r="M40">
            <v>9.2</v>
          </cell>
        </row>
        <row r="40">
          <cell r="O40">
            <v>10</v>
          </cell>
        </row>
        <row r="40">
          <cell r="Q40">
            <v>8.8</v>
          </cell>
          <cell r="R40" t="str">
            <v>晚签到扣分</v>
          </cell>
          <cell r="S40">
            <v>22.08</v>
          </cell>
          <cell r="T40">
            <v>35</v>
          </cell>
          <cell r="U40">
            <v>30</v>
          </cell>
          <cell r="V40">
            <v>10</v>
          </cell>
          <cell r="W40">
            <v>9</v>
          </cell>
          <cell r="X40">
            <v>9.2</v>
          </cell>
          <cell r="Y40">
            <v>7.456</v>
          </cell>
          <cell r="Z40">
            <v>32.168</v>
          </cell>
          <cell r="AA40">
            <v>80.42</v>
          </cell>
        </row>
        <row r="41">
          <cell r="B41" t="str">
            <v>李泓毅</v>
          </cell>
          <cell r="C41">
            <v>5.55</v>
          </cell>
          <cell r="D41">
            <v>1.48</v>
          </cell>
          <cell r="E41">
            <v>24.5</v>
          </cell>
          <cell r="F41" t="str">
            <v>组织生活会缺席</v>
          </cell>
          <cell r="G41">
            <v>20</v>
          </cell>
        </row>
        <row r="41">
          <cell r="I41">
            <v>10</v>
          </cell>
        </row>
        <row r="41">
          <cell r="K41">
            <v>9</v>
          </cell>
        </row>
        <row r="41">
          <cell r="M41">
            <v>9</v>
          </cell>
        </row>
        <row r="41">
          <cell r="O41">
            <v>9.5</v>
          </cell>
          <cell r="P41" t="str">
            <v>数据管理与大数据课程缺课一次</v>
          </cell>
          <cell r="Q41">
            <v>9</v>
          </cell>
          <cell r="R41" t="str">
            <v>运动会缺勤2次</v>
          </cell>
          <cell r="S41">
            <v>21.84</v>
          </cell>
          <cell r="T41">
            <v>33.5</v>
          </cell>
          <cell r="U41">
            <v>29.5</v>
          </cell>
          <cell r="V41">
            <v>10</v>
          </cell>
          <cell r="W41">
            <v>9</v>
          </cell>
          <cell r="X41">
            <v>9</v>
          </cell>
          <cell r="Y41">
            <v>7.28</v>
          </cell>
          <cell r="Z41">
            <v>30.6</v>
          </cell>
          <cell r="AA41">
            <v>76.5</v>
          </cell>
        </row>
        <row r="42">
          <cell r="B42" t="str">
            <v>房古奇</v>
          </cell>
          <cell r="C42">
            <v>10.87</v>
          </cell>
          <cell r="D42">
            <v>2.89866666666667</v>
          </cell>
          <cell r="E42">
            <v>25</v>
          </cell>
        </row>
        <row r="42">
          <cell r="G42">
            <v>20</v>
          </cell>
        </row>
        <row r="42">
          <cell r="I42">
            <v>10</v>
          </cell>
        </row>
        <row r="42">
          <cell r="K42">
            <v>9</v>
          </cell>
        </row>
        <row r="42">
          <cell r="M42">
            <v>9</v>
          </cell>
        </row>
        <row r="42">
          <cell r="O42">
            <v>10</v>
          </cell>
        </row>
        <row r="42">
          <cell r="Q42">
            <v>10</v>
          </cell>
        </row>
        <row r="42">
          <cell r="S42">
            <v>22.32</v>
          </cell>
          <cell r="T42">
            <v>35</v>
          </cell>
          <cell r="U42">
            <v>30</v>
          </cell>
          <cell r="V42">
            <v>10</v>
          </cell>
          <cell r="W42">
            <v>9</v>
          </cell>
          <cell r="X42">
            <v>9</v>
          </cell>
          <cell r="Y42">
            <v>7.44</v>
          </cell>
          <cell r="Z42">
            <v>32.6586666666667</v>
          </cell>
          <cell r="AA42">
            <v>81.6466666666667</v>
          </cell>
        </row>
        <row r="43">
          <cell r="B43" t="str">
            <v>王擎</v>
          </cell>
          <cell r="C43">
            <v>5</v>
          </cell>
          <cell r="D43">
            <v>1.33333333333333</v>
          </cell>
          <cell r="E43">
            <v>24.5</v>
          </cell>
          <cell r="F43" t="str">
            <v>组织生活会缺席</v>
          </cell>
          <cell r="G43">
            <v>20.8</v>
          </cell>
        </row>
        <row r="43">
          <cell r="I43">
            <v>10</v>
          </cell>
        </row>
        <row r="43">
          <cell r="K43">
            <v>9</v>
          </cell>
        </row>
        <row r="43">
          <cell r="M43">
            <v>9</v>
          </cell>
        </row>
        <row r="43">
          <cell r="O43">
            <v>10</v>
          </cell>
        </row>
        <row r="43">
          <cell r="Q43">
            <v>4</v>
          </cell>
          <cell r="R43" t="str">
            <v>运动会缺勤2次，晚签到扣分</v>
          </cell>
          <cell r="S43">
            <v>20.952</v>
          </cell>
          <cell r="T43">
            <v>33.5</v>
          </cell>
          <cell r="U43">
            <v>30.8</v>
          </cell>
          <cell r="V43">
            <v>10</v>
          </cell>
          <cell r="W43">
            <v>9</v>
          </cell>
          <cell r="X43">
            <v>9</v>
          </cell>
          <cell r="Y43">
            <v>7.384</v>
          </cell>
          <cell r="Z43">
            <v>29.6693333333333</v>
          </cell>
          <cell r="AA43">
            <v>74.1733333333333</v>
          </cell>
        </row>
        <row r="44">
          <cell r="B44" t="str">
            <v>白中山</v>
          </cell>
          <cell r="C44">
            <v>14.85</v>
          </cell>
          <cell r="D44">
            <v>3.96</v>
          </cell>
          <cell r="E44">
            <v>25</v>
          </cell>
        </row>
        <row r="44">
          <cell r="G44">
            <v>20</v>
          </cell>
        </row>
        <row r="44">
          <cell r="I44">
            <v>10</v>
          </cell>
        </row>
        <row r="44">
          <cell r="K44">
            <v>9</v>
          </cell>
        </row>
        <row r="44">
          <cell r="M44">
            <v>9</v>
          </cell>
        </row>
        <row r="44">
          <cell r="O44">
            <v>10</v>
          </cell>
        </row>
        <row r="44">
          <cell r="Q44">
            <v>10</v>
          </cell>
        </row>
        <row r="44">
          <cell r="S44">
            <v>22.32</v>
          </cell>
          <cell r="T44">
            <v>35</v>
          </cell>
          <cell r="U44">
            <v>30</v>
          </cell>
          <cell r="V44">
            <v>10</v>
          </cell>
          <cell r="W44">
            <v>9</v>
          </cell>
          <cell r="X44">
            <v>9</v>
          </cell>
          <cell r="Y44">
            <v>7.44</v>
          </cell>
          <cell r="Z44">
            <v>33.72</v>
          </cell>
          <cell r="AA44">
            <v>84.3</v>
          </cell>
        </row>
        <row r="45">
          <cell r="B45" t="str">
            <v>马驰</v>
          </cell>
          <cell r="C45">
            <v>13.75</v>
          </cell>
          <cell r="D45">
            <v>3.66666666666667</v>
          </cell>
          <cell r="E45">
            <v>25</v>
          </cell>
        </row>
        <row r="45">
          <cell r="G45">
            <v>20</v>
          </cell>
        </row>
        <row r="45">
          <cell r="I45">
            <v>10</v>
          </cell>
        </row>
        <row r="45">
          <cell r="K45">
            <v>9</v>
          </cell>
        </row>
        <row r="45">
          <cell r="M45">
            <v>9</v>
          </cell>
        </row>
        <row r="45">
          <cell r="O45">
            <v>9.5</v>
          </cell>
          <cell r="P45" t="str">
            <v>数据管理与大数据课程缺课一次</v>
          </cell>
          <cell r="Q45">
            <v>10</v>
          </cell>
        </row>
        <row r="45">
          <cell r="S45">
            <v>22.2</v>
          </cell>
          <cell r="T45">
            <v>35</v>
          </cell>
          <cell r="U45">
            <v>29.5</v>
          </cell>
          <cell r="V45">
            <v>10</v>
          </cell>
          <cell r="W45">
            <v>9</v>
          </cell>
          <cell r="X45">
            <v>9</v>
          </cell>
          <cell r="Y45">
            <v>7.4</v>
          </cell>
          <cell r="Z45">
            <v>33.2666666666667</v>
          </cell>
          <cell r="AA45">
            <v>83.1666666666667</v>
          </cell>
        </row>
        <row r="46">
          <cell r="B46" t="str">
            <v>王钟庆</v>
          </cell>
          <cell r="C46">
            <v>9.4</v>
          </cell>
          <cell r="D46">
            <v>2.50666666666667</v>
          </cell>
          <cell r="E46">
            <v>25</v>
          </cell>
        </row>
        <row r="46">
          <cell r="G46">
            <v>20</v>
          </cell>
        </row>
        <row r="46">
          <cell r="I46">
            <v>9</v>
          </cell>
          <cell r="J46" t="str">
            <v>体测不合格</v>
          </cell>
          <cell r="K46">
            <v>9</v>
          </cell>
        </row>
        <row r="46">
          <cell r="M46">
            <v>9</v>
          </cell>
        </row>
        <row r="46">
          <cell r="O46">
            <v>10</v>
          </cell>
        </row>
        <row r="46">
          <cell r="Q46">
            <v>6.5</v>
          </cell>
          <cell r="R46" t="str">
            <v>运动会缺勤1次，晚签到扣分</v>
          </cell>
          <cell r="S46">
            <v>21.24</v>
          </cell>
          <cell r="T46">
            <v>34.5</v>
          </cell>
          <cell r="U46">
            <v>30</v>
          </cell>
          <cell r="V46">
            <v>9</v>
          </cell>
          <cell r="W46">
            <v>9</v>
          </cell>
          <cell r="X46">
            <v>9</v>
          </cell>
          <cell r="Y46">
            <v>7.32</v>
          </cell>
          <cell r="Z46">
            <v>31.0666666666667</v>
          </cell>
          <cell r="AA46">
            <v>77.6666666666667</v>
          </cell>
        </row>
        <row r="47">
          <cell r="B47" t="str">
            <v>郑浩</v>
          </cell>
          <cell r="C47">
            <v>5</v>
          </cell>
          <cell r="D47">
            <v>1.33333333333333</v>
          </cell>
          <cell r="E47">
            <v>24.5</v>
          </cell>
          <cell r="F47" t="str">
            <v>组织生活会缺席</v>
          </cell>
          <cell r="G47">
            <v>20</v>
          </cell>
        </row>
        <row r="47">
          <cell r="I47">
            <v>10</v>
          </cell>
        </row>
        <row r="47">
          <cell r="K47">
            <v>9</v>
          </cell>
        </row>
        <row r="47">
          <cell r="M47">
            <v>9</v>
          </cell>
        </row>
        <row r="47">
          <cell r="O47">
            <v>10</v>
          </cell>
        </row>
        <row r="47">
          <cell r="Q47">
            <v>6.5</v>
          </cell>
          <cell r="R47" t="str">
            <v>运动会缺勤1次，晚签到扣分</v>
          </cell>
          <cell r="S47">
            <v>21.36</v>
          </cell>
          <cell r="T47">
            <v>34</v>
          </cell>
          <cell r="U47">
            <v>30</v>
          </cell>
          <cell r="V47">
            <v>10</v>
          </cell>
          <cell r="W47">
            <v>9</v>
          </cell>
          <cell r="X47">
            <v>9</v>
          </cell>
          <cell r="Y47">
            <v>7.36</v>
          </cell>
          <cell r="Z47">
            <v>30.0533333333333</v>
          </cell>
          <cell r="AA47">
            <v>75.1333333333333</v>
          </cell>
        </row>
        <row r="54">
          <cell r="A54" t="str">
            <v>薛轶元</v>
          </cell>
          <cell r="B54">
            <v>8</v>
          </cell>
          <cell r="C54">
            <v>25</v>
          </cell>
          <cell r="D54">
            <v>21</v>
          </cell>
          <cell r="E54">
            <v>10</v>
          </cell>
          <cell r="F54">
            <v>10</v>
          </cell>
          <cell r="G54">
            <v>9</v>
          </cell>
          <cell r="H54">
            <v>10</v>
          </cell>
          <cell r="I54">
            <v>9.5</v>
          </cell>
          <cell r="J54">
            <v>22.68</v>
          </cell>
          <cell r="K54">
            <v>34.5</v>
          </cell>
          <cell r="L54">
            <v>31</v>
          </cell>
          <cell r="M54">
            <v>10</v>
          </cell>
          <cell r="N54">
            <v>10</v>
          </cell>
          <cell r="O54">
            <v>9</v>
          </cell>
          <cell r="P54">
            <v>7.56</v>
          </cell>
        </row>
        <row r="54">
          <cell r="R54">
            <v>38.24</v>
          </cell>
          <cell r="S54">
            <v>95.6</v>
          </cell>
        </row>
        <row r="55">
          <cell r="A55" t="str">
            <v>甘丰毅</v>
          </cell>
          <cell r="B55">
            <v>8</v>
          </cell>
          <cell r="C55">
            <v>25</v>
          </cell>
          <cell r="D55">
            <v>21</v>
          </cell>
          <cell r="E55">
            <v>10</v>
          </cell>
          <cell r="F55">
            <v>10</v>
          </cell>
          <cell r="G55">
            <v>9</v>
          </cell>
          <cell r="H55">
            <v>10</v>
          </cell>
          <cell r="I55">
            <v>10</v>
          </cell>
          <cell r="J55">
            <v>22.8</v>
          </cell>
          <cell r="K55">
            <v>35</v>
          </cell>
          <cell r="L55">
            <v>31</v>
          </cell>
          <cell r="M55">
            <v>10</v>
          </cell>
          <cell r="N55">
            <v>10</v>
          </cell>
          <cell r="O55">
            <v>9</v>
          </cell>
          <cell r="P55">
            <v>7.6</v>
          </cell>
        </row>
        <row r="55">
          <cell r="R55">
            <v>38.4</v>
          </cell>
          <cell r="S55">
            <v>96</v>
          </cell>
        </row>
        <row r="56">
          <cell r="A56" t="str">
            <v>刘颖颖</v>
          </cell>
          <cell r="B56">
            <v>8</v>
          </cell>
          <cell r="C56">
            <v>25</v>
          </cell>
          <cell r="D56">
            <v>20.6</v>
          </cell>
          <cell r="E56">
            <v>10</v>
          </cell>
          <cell r="F56">
            <v>10</v>
          </cell>
          <cell r="G56">
            <v>9</v>
          </cell>
          <cell r="H56">
            <v>10</v>
          </cell>
          <cell r="I56">
            <v>10</v>
          </cell>
          <cell r="J56">
            <v>22.704</v>
          </cell>
          <cell r="K56">
            <v>35</v>
          </cell>
          <cell r="L56">
            <v>30.6</v>
          </cell>
          <cell r="M56">
            <v>10</v>
          </cell>
          <cell r="N56">
            <v>10</v>
          </cell>
          <cell r="O56">
            <v>9</v>
          </cell>
          <cell r="P56">
            <v>7.568</v>
          </cell>
        </row>
        <row r="56">
          <cell r="R56">
            <v>38.272</v>
          </cell>
          <cell r="S56">
            <v>95.68</v>
          </cell>
        </row>
        <row r="57">
          <cell r="A57" t="str">
            <v>王苗</v>
          </cell>
          <cell r="B57">
            <v>8</v>
          </cell>
          <cell r="C57">
            <v>25</v>
          </cell>
          <cell r="D57">
            <v>20.6</v>
          </cell>
          <cell r="E57">
            <v>10</v>
          </cell>
          <cell r="F57">
            <v>10</v>
          </cell>
          <cell r="G57">
            <v>9.4</v>
          </cell>
          <cell r="H57">
            <v>10</v>
          </cell>
          <cell r="I57">
            <v>10</v>
          </cell>
          <cell r="J57">
            <v>22.8</v>
          </cell>
          <cell r="K57">
            <v>35</v>
          </cell>
          <cell r="L57">
            <v>30.6</v>
          </cell>
          <cell r="M57">
            <v>10</v>
          </cell>
          <cell r="N57">
            <v>10</v>
          </cell>
          <cell r="O57">
            <v>9.4</v>
          </cell>
          <cell r="P57">
            <v>7.6</v>
          </cell>
        </row>
        <row r="57">
          <cell r="R57">
            <v>38.4</v>
          </cell>
          <cell r="S57">
            <v>96</v>
          </cell>
        </row>
        <row r="58">
          <cell r="A58" t="str">
            <v>何天阳</v>
          </cell>
          <cell r="B58">
            <v>8</v>
          </cell>
          <cell r="C58">
            <v>25</v>
          </cell>
          <cell r="D58">
            <v>20.6</v>
          </cell>
          <cell r="E58">
            <v>10</v>
          </cell>
          <cell r="F58">
            <v>9</v>
          </cell>
          <cell r="G58">
            <v>9</v>
          </cell>
          <cell r="H58">
            <v>10</v>
          </cell>
          <cell r="I58">
            <v>10</v>
          </cell>
          <cell r="J58">
            <v>22.464</v>
          </cell>
          <cell r="K58">
            <v>35</v>
          </cell>
          <cell r="L58">
            <v>30.6</v>
          </cell>
          <cell r="M58">
            <v>10</v>
          </cell>
          <cell r="N58">
            <v>9</v>
          </cell>
          <cell r="O58">
            <v>9</v>
          </cell>
          <cell r="P58">
            <v>7.488</v>
          </cell>
        </row>
        <row r="58">
          <cell r="R58">
            <v>37.952</v>
          </cell>
          <cell r="S58">
            <v>94.88</v>
          </cell>
        </row>
        <row r="59">
          <cell r="A59" t="str">
            <v>王欣婷</v>
          </cell>
          <cell r="B59">
            <v>8</v>
          </cell>
          <cell r="C59">
            <v>25</v>
          </cell>
          <cell r="D59">
            <v>21.35</v>
          </cell>
          <cell r="E59">
            <v>10</v>
          </cell>
          <cell r="F59">
            <v>10</v>
          </cell>
          <cell r="G59">
            <v>9.2</v>
          </cell>
          <cell r="H59">
            <v>10</v>
          </cell>
          <cell r="I59">
            <v>10</v>
          </cell>
          <cell r="J59">
            <v>22.932</v>
          </cell>
          <cell r="K59">
            <v>35</v>
          </cell>
          <cell r="L59">
            <v>31.35</v>
          </cell>
          <cell r="M59">
            <v>10</v>
          </cell>
          <cell r="N59">
            <v>10</v>
          </cell>
          <cell r="O59">
            <v>9.2</v>
          </cell>
          <cell r="P59">
            <v>7.644</v>
          </cell>
        </row>
        <row r="59">
          <cell r="R59">
            <v>38.576</v>
          </cell>
          <cell r="S59">
            <v>96.44</v>
          </cell>
        </row>
        <row r="60">
          <cell r="A60" t="str">
            <v>曹智恒</v>
          </cell>
          <cell r="B60">
            <v>8</v>
          </cell>
          <cell r="C60">
            <v>25</v>
          </cell>
          <cell r="D60">
            <v>20.3</v>
          </cell>
          <cell r="E60">
            <v>10</v>
          </cell>
          <cell r="F60">
            <v>9</v>
          </cell>
          <cell r="G60">
            <v>9</v>
          </cell>
          <cell r="H60">
            <v>10</v>
          </cell>
          <cell r="I60">
            <v>10</v>
          </cell>
          <cell r="J60">
            <v>22.392</v>
          </cell>
          <cell r="K60">
            <v>35</v>
          </cell>
          <cell r="L60">
            <v>30.3</v>
          </cell>
          <cell r="M60">
            <v>10</v>
          </cell>
          <cell r="N60">
            <v>9</v>
          </cell>
          <cell r="O60">
            <v>9</v>
          </cell>
          <cell r="P60">
            <v>7.464</v>
          </cell>
        </row>
        <row r="60">
          <cell r="R60">
            <v>37.856</v>
          </cell>
          <cell r="S60">
            <v>94.64</v>
          </cell>
        </row>
        <row r="61">
          <cell r="A61" t="str">
            <v>韦鑫林</v>
          </cell>
          <cell r="B61">
            <v>8</v>
          </cell>
          <cell r="C61">
            <v>25</v>
          </cell>
          <cell r="D61">
            <v>20.3</v>
          </cell>
          <cell r="E61">
            <v>10</v>
          </cell>
          <cell r="F61">
            <v>10</v>
          </cell>
          <cell r="G61">
            <v>9</v>
          </cell>
          <cell r="H61">
            <v>10</v>
          </cell>
          <cell r="I61">
            <v>10</v>
          </cell>
          <cell r="J61">
            <v>22.632</v>
          </cell>
          <cell r="K61">
            <v>35</v>
          </cell>
          <cell r="L61">
            <v>30.3</v>
          </cell>
          <cell r="M61">
            <v>10</v>
          </cell>
          <cell r="N61">
            <v>10</v>
          </cell>
          <cell r="O61">
            <v>9</v>
          </cell>
          <cell r="P61">
            <v>7.544</v>
          </cell>
        </row>
        <row r="61">
          <cell r="R61">
            <v>38.176</v>
          </cell>
          <cell r="S61">
            <v>95.44</v>
          </cell>
        </row>
        <row r="62">
          <cell r="A62" t="str">
            <v>邵惜晨</v>
          </cell>
          <cell r="B62">
            <v>8</v>
          </cell>
          <cell r="C62">
            <v>25</v>
          </cell>
          <cell r="D62">
            <v>20.6</v>
          </cell>
          <cell r="E62">
            <v>10</v>
          </cell>
          <cell r="F62">
            <v>10</v>
          </cell>
          <cell r="G62">
            <v>9.6</v>
          </cell>
          <cell r="H62">
            <v>10</v>
          </cell>
          <cell r="I62">
            <v>10</v>
          </cell>
          <cell r="J62">
            <v>22.848</v>
          </cell>
          <cell r="K62">
            <v>35</v>
          </cell>
          <cell r="L62">
            <v>30.6</v>
          </cell>
          <cell r="M62">
            <v>10</v>
          </cell>
          <cell r="N62">
            <v>10</v>
          </cell>
          <cell r="O62">
            <v>9.6</v>
          </cell>
          <cell r="P62">
            <v>7.616</v>
          </cell>
        </row>
        <row r="62">
          <cell r="R62">
            <v>38.464</v>
          </cell>
          <cell r="S62">
            <v>96.16</v>
          </cell>
        </row>
        <row r="63">
          <cell r="A63" t="str">
            <v>薛梦馨</v>
          </cell>
          <cell r="B63">
            <v>8</v>
          </cell>
          <cell r="C63">
            <v>25</v>
          </cell>
          <cell r="D63">
            <v>20.6</v>
          </cell>
          <cell r="E63">
            <v>10</v>
          </cell>
          <cell r="F63">
            <v>10</v>
          </cell>
          <cell r="G63">
            <v>9</v>
          </cell>
          <cell r="H63">
            <v>10</v>
          </cell>
          <cell r="I63">
            <v>10</v>
          </cell>
          <cell r="J63">
            <v>22.704</v>
          </cell>
          <cell r="K63">
            <v>35</v>
          </cell>
          <cell r="L63">
            <v>30.6</v>
          </cell>
          <cell r="M63">
            <v>10</v>
          </cell>
          <cell r="N63">
            <v>10</v>
          </cell>
          <cell r="O63">
            <v>9</v>
          </cell>
          <cell r="P63">
            <v>7.568</v>
          </cell>
        </row>
        <row r="63">
          <cell r="R63">
            <v>38.272</v>
          </cell>
          <cell r="S63">
            <v>95.68</v>
          </cell>
        </row>
        <row r="64">
          <cell r="A64" t="str">
            <v>邵海燕</v>
          </cell>
          <cell r="B64">
            <v>8</v>
          </cell>
          <cell r="C64">
            <v>25</v>
          </cell>
          <cell r="D64">
            <v>20.6</v>
          </cell>
          <cell r="E64">
            <v>10</v>
          </cell>
          <cell r="F64">
            <v>10</v>
          </cell>
          <cell r="G64">
            <v>9.2</v>
          </cell>
          <cell r="H64">
            <v>10</v>
          </cell>
          <cell r="I64">
            <v>10</v>
          </cell>
          <cell r="J64">
            <v>22.752</v>
          </cell>
          <cell r="K64">
            <v>35</v>
          </cell>
          <cell r="L64">
            <v>30.6</v>
          </cell>
          <cell r="M64">
            <v>10</v>
          </cell>
          <cell r="N64">
            <v>10</v>
          </cell>
          <cell r="O64">
            <v>9.2</v>
          </cell>
          <cell r="P64">
            <v>7.584</v>
          </cell>
        </row>
        <row r="64">
          <cell r="R64">
            <v>38.336</v>
          </cell>
          <cell r="S64">
            <v>95.84</v>
          </cell>
        </row>
        <row r="65">
          <cell r="A65" t="str">
            <v>李昕玥</v>
          </cell>
          <cell r="B65">
            <v>8</v>
          </cell>
          <cell r="C65">
            <v>25</v>
          </cell>
          <cell r="D65">
            <v>20.6</v>
          </cell>
          <cell r="E65">
            <v>10</v>
          </cell>
          <cell r="F65">
            <v>9</v>
          </cell>
          <cell r="G65">
            <v>9</v>
          </cell>
          <cell r="H65">
            <v>10</v>
          </cell>
          <cell r="I65">
            <v>10</v>
          </cell>
          <cell r="J65">
            <v>22.464</v>
          </cell>
          <cell r="K65">
            <v>35</v>
          </cell>
          <cell r="L65">
            <v>30.6</v>
          </cell>
          <cell r="M65">
            <v>10</v>
          </cell>
          <cell r="N65">
            <v>9</v>
          </cell>
          <cell r="O65">
            <v>9</v>
          </cell>
          <cell r="P65">
            <v>7.488</v>
          </cell>
        </row>
        <row r="65">
          <cell r="R65">
            <v>37.952</v>
          </cell>
          <cell r="S65">
            <v>94.88</v>
          </cell>
        </row>
        <row r="66">
          <cell r="A66" t="str">
            <v>姚昕池</v>
          </cell>
          <cell r="B66">
            <v>6.82</v>
          </cell>
          <cell r="C66">
            <v>25</v>
          </cell>
          <cell r="D66">
            <v>20.1</v>
          </cell>
          <cell r="E66">
            <v>10</v>
          </cell>
          <cell r="F66">
            <v>9</v>
          </cell>
          <cell r="G66">
            <v>9</v>
          </cell>
          <cell r="H66">
            <v>10</v>
          </cell>
          <cell r="I66">
            <v>10</v>
          </cell>
          <cell r="J66">
            <v>22.344</v>
          </cell>
          <cell r="K66">
            <v>35</v>
          </cell>
          <cell r="L66">
            <v>30.1</v>
          </cell>
          <cell r="M66">
            <v>10</v>
          </cell>
          <cell r="N66">
            <v>9</v>
          </cell>
          <cell r="O66">
            <v>9</v>
          </cell>
          <cell r="P66">
            <v>7.448</v>
          </cell>
        </row>
        <row r="66">
          <cell r="R66">
            <v>36.612</v>
          </cell>
          <cell r="S66">
            <v>91.53</v>
          </cell>
        </row>
        <row r="67">
          <cell r="A67" t="str">
            <v>杨博</v>
          </cell>
          <cell r="B67">
            <v>6.98</v>
          </cell>
          <cell r="C67">
            <v>25</v>
          </cell>
          <cell r="D67">
            <v>20.75</v>
          </cell>
          <cell r="E67">
            <v>10</v>
          </cell>
          <cell r="F67">
            <v>10</v>
          </cell>
          <cell r="G67">
            <v>9</v>
          </cell>
          <cell r="H67">
            <v>10</v>
          </cell>
          <cell r="I67">
            <v>10</v>
          </cell>
          <cell r="J67">
            <v>22.74</v>
          </cell>
          <cell r="K67">
            <v>35</v>
          </cell>
          <cell r="L67">
            <v>30.75</v>
          </cell>
          <cell r="M67">
            <v>10</v>
          </cell>
          <cell r="N67">
            <v>10</v>
          </cell>
          <cell r="O67">
            <v>9</v>
          </cell>
          <cell r="P67">
            <v>7.58</v>
          </cell>
        </row>
        <row r="67">
          <cell r="R67">
            <v>37.3</v>
          </cell>
          <cell r="S67">
            <v>93.25</v>
          </cell>
        </row>
        <row r="68">
          <cell r="A68" t="str">
            <v>吴欣</v>
          </cell>
          <cell r="B68">
            <v>6.8</v>
          </cell>
          <cell r="C68">
            <v>25</v>
          </cell>
          <cell r="D68">
            <v>20.6</v>
          </cell>
          <cell r="E68">
            <v>10</v>
          </cell>
          <cell r="F68">
            <v>10</v>
          </cell>
          <cell r="G68">
            <v>9</v>
          </cell>
          <cell r="H68">
            <v>10</v>
          </cell>
          <cell r="I68">
            <v>10</v>
          </cell>
          <cell r="J68">
            <v>22.704</v>
          </cell>
          <cell r="K68">
            <v>35</v>
          </cell>
          <cell r="L68">
            <v>30.6</v>
          </cell>
          <cell r="M68">
            <v>10</v>
          </cell>
          <cell r="N68">
            <v>10</v>
          </cell>
          <cell r="O68">
            <v>9</v>
          </cell>
          <cell r="P68">
            <v>7.568</v>
          </cell>
        </row>
        <row r="68">
          <cell r="R68">
            <v>37.072</v>
          </cell>
          <cell r="S68">
            <v>92.68</v>
          </cell>
        </row>
        <row r="69">
          <cell r="A69" t="str">
            <v>高尚一凡</v>
          </cell>
          <cell r="B69">
            <v>4.81</v>
          </cell>
          <cell r="C69">
            <v>25</v>
          </cell>
          <cell r="D69">
            <v>20.6</v>
          </cell>
          <cell r="E69">
            <v>10</v>
          </cell>
          <cell r="F69">
            <v>9</v>
          </cell>
          <cell r="G69">
            <v>9</v>
          </cell>
          <cell r="H69">
            <v>10</v>
          </cell>
          <cell r="I69">
            <v>9</v>
          </cell>
          <cell r="J69">
            <v>22.224</v>
          </cell>
          <cell r="K69">
            <v>34</v>
          </cell>
          <cell r="L69">
            <v>30.6</v>
          </cell>
          <cell r="M69">
            <v>10</v>
          </cell>
          <cell r="N69">
            <v>9</v>
          </cell>
          <cell r="O69">
            <v>9</v>
          </cell>
          <cell r="P69">
            <v>7.408</v>
          </cell>
        </row>
        <row r="69">
          <cell r="R69">
            <v>34.442</v>
          </cell>
          <cell r="S69">
            <v>86.105</v>
          </cell>
        </row>
        <row r="70">
          <cell r="A70" t="str">
            <v>纪昊鹏</v>
          </cell>
          <cell r="B70">
            <v>8</v>
          </cell>
          <cell r="C70">
            <v>25</v>
          </cell>
          <cell r="D70">
            <v>20.6</v>
          </cell>
          <cell r="E70">
            <v>10</v>
          </cell>
          <cell r="F70">
            <v>10</v>
          </cell>
          <cell r="G70">
            <v>9</v>
          </cell>
          <cell r="H70">
            <v>10</v>
          </cell>
          <cell r="I70">
            <v>10</v>
          </cell>
          <cell r="J70">
            <v>22.704</v>
          </cell>
          <cell r="K70">
            <v>35</v>
          </cell>
          <cell r="L70">
            <v>30.6</v>
          </cell>
          <cell r="M70">
            <v>10</v>
          </cell>
          <cell r="N70">
            <v>10</v>
          </cell>
          <cell r="O70">
            <v>9</v>
          </cell>
          <cell r="P70">
            <v>7.568</v>
          </cell>
        </row>
        <row r="70">
          <cell r="R70">
            <v>38.272</v>
          </cell>
          <cell r="S70">
            <v>95.68</v>
          </cell>
        </row>
        <row r="71">
          <cell r="A71" t="str">
            <v>韩如琳</v>
          </cell>
          <cell r="B71">
            <v>8</v>
          </cell>
          <cell r="C71">
            <v>25</v>
          </cell>
          <cell r="D71">
            <v>20.1</v>
          </cell>
          <cell r="E71">
            <v>10</v>
          </cell>
          <cell r="F71">
            <v>10</v>
          </cell>
          <cell r="G71">
            <v>9</v>
          </cell>
          <cell r="H71">
            <v>10</v>
          </cell>
          <cell r="I71">
            <v>10</v>
          </cell>
          <cell r="J71">
            <v>22.584</v>
          </cell>
          <cell r="K71">
            <v>35</v>
          </cell>
          <cell r="L71">
            <v>30.1</v>
          </cell>
          <cell r="M71">
            <v>10</v>
          </cell>
          <cell r="N71">
            <v>10</v>
          </cell>
          <cell r="O71">
            <v>9</v>
          </cell>
          <cell r="P71">
            <v>7.528</v>
          </cell>
        </row>
        <row r="71">
          <cell r="R71">
            <v>38.112</v>
          </cell>
          <cell r="S71">
            <v>95.28</v>
          </cell>
        </row>
        <row r="72">
          <cell r="A72" t="str">
            <v>赵佳丽</v>
          </cell>
          <cell r="B72">
            <v>8</v>
          </cell>
          <cell r="C72">
            <v>25</v>
          </cell>
          <cell r="D72">
            <v>20.6</v>
          </cell>
          <cell r="E72">
            <v>10</v>
          </cell>
          <cell r="F72">
            <v>10</v>
          </cell>
          <cell r="G72">
            <v>9</v>
          </cell>
          <cell r="H72">
            <v>10</v>
          </cell>
          <cell r="I72">
            <v>10</v>
          </cell>
          <cell r="J72">
            <v>22.704</v>
          </cell>
          <cell r="K72">
            <v>35</v>
          </cell>
          <cell r="L72">
            <v>30.6</v>
          </cell>
          <cell r="M72">
            <v>10</v>
          </cell>
          <cell r="N72">
            <v>10</v>
          </cell>
          <cell r="O72">
            <v>9</v>
          </cell>
          <cell r="P72">
            <v>7.568</v>
          </cell>
        </row>
        <row r="72">
          <cell r="R72">
            <v>38.272</v>
          </cell>
          <cell r="S72">
            <v>95.68</v>
          </cell>
        </row>
        <row r="73">
          <cell r="A73" t="str">
            <v>毛凯</v>
          </cell>
          <cell r="B73">
            <v>8</v>
          </cell>
          <cell r="C73">
            <v>25</v>
          </cell>
          <cell r="D73">
            <v>21.35</v>
          </cell>
          <cell r="E73">
            <v>10</v>
          </cell>
          <cell r="F73">
            <v>10</v>
          </cell>
          <cell r="G73">
            <v>9.5</v>
          </cell>
          <cell r="H73">
            <v>10</v>
          </cell>
          <cell r="I73">
            <v>10</v>
          </cell>
          <cell r="J73">
            <v>23.004</v>
          </cell>
          <cell r="K73">
            <v>35</v>
          </cell>
          <cell r="L73">
            <v>31.35</v>
          </cell>
          <cell r="M73">
            <v>10</v>
          </cell>
          <cell r="N73">
            <v>10</v>
          </cell>
          <cell r="O73">
            <v>9.5</v>
          </cell>
          <cell r="P73">
            <v>7.668</v>
          </cell>
        </row>
        <row r="73">
          <cell r="R73">
            <v>38.672</v>
          </cell>
          <cell r="S73">
            <v>96.68</v>
          </cell>
        </row>
        <row r="74">
          <cell r="A74" t="str">
            <v>宋卓羽</v>
          </cell>
          <cell r="B74">
            <v>8</v>
          </cell>
          <cell r="C74">
            <v>25</v>
          </cell>
          <cell r="D74">
            <v>20.6</v>
          </cell>
          <cell r="E74">
            <v>10</v>
          </cell>
          <cell r="F74">
            <v>10</v>
          </cell>
          <cell r="G74">
            <v>9.2</v>
          </cell>
          <cell r="H74">
            <v>10</v>
          </cell>
          <cell r="I74">
            <v>10</v>
          </cell>
          <cell r="J74">
            <v>22.752</v>
          </cell>
          <cell r="K74">
            <v>35</v>
          </cell>
          <cell r="L74">
            <v>30.6</v>
          </cell>
          <cell r="M74">
            <v>10</v>
          </cell>
          <cell r="N74">
            <v>10</v>
          </cell>
          <cell r="O74">
            <v>9.2</v>
          </cell>
          <cell r="P74">
            <v>7.584</v>
          </cell>
        </row>
        <row r="74">
          <cell r="R74">
            <v>38.336</v>
          </cell>
          <cell r="S74">
            <v>95.84</v>
          </cell>
        </row>
        <row r="75">
          <cell r="A75" t="str">
            <v>秦堃</v>
          </cell>
          <cell r="B75">
            <v>6.83</v>
          </cell>
          <cell r="C75">
            <v>25</v>
          </cell>
          <cell r="D75">
            <v>20.6</v>
          </cell>
          <cell r="E75">
            <v>10</v>
          </cell>
          <cell r="F75">
            <v>9</v>
          </cell>
          <cell r="G75">
            <v>9.5</v>
          </cell>
          <cell r="H75">
            <v>10</v>
          </cell>
          <cell r="I75">
            <v>10</v>
          </cell>
          <cell r="J75">
            <v>22.584</v>
          </cell>
          <cell r="K75">
            <v>35</v>
          </cell>
          <cell r="L75">
            <v>30.6</v>
          </cell>
          <cell r="M75">
            <v>10</v>
          </cell>
          <cell r="N75">
            <v>9</v>
          </cell>
          <cell r="O75">
            <v>9.5</v>
          </cell>
          <cell r="P75">
            <v>7.528</v>
          </cell>
        </row>
        <row r="75">
          <cell r="R75">
            <v>36.942</v>
          </cell>
          <cell r="S75">
            <v>92.355</v>
          </cell>
        </row>
        <row r="76">
          <cell r="A76" t="str">
            <v>梁佳颖</v>
          </cell>
          <cell r="B76">
            <v>8</v>
          </cell>
          <cell r="C76">
            <v>25</v>
          </cell>
          <cell r="D76">
            <v>20.6</v>
          </cell>
          <cell r="E76">
            <v>10</v>
          </cell>
          <cell r="F76">
            <v>9</v>
          </cell>
          <cell r="G76">
            <v>9</v>
          </cell>
          <cell r="H76">
            <v>10</v>
          </cell>
          <cell r="I76">
            <v>9.5</v>
          </cell>
          <cell r="J76">
            <v>22.344</v>
          </cell>
          <cell r="K76">
            <v>34.5</v>
          </cell>
          <cell r="L76">
            <v>30.6</v>
          </cell>
          <cell r="M76">
            <v>10</v>
          </cell>
          <cell r="N76">
            <v>9</v>
          </cell>
          <cell r="O76">
            <v>9</v>
          </cell>
          <cell r="P76">
            <v>7.448</v>
          </cell>
        </row>
        <row r="76">
          <cell r="R76">
            <v>37.792</v>
          </cell>
          <cell r="S76">
            <v>94.48</v>
          </cell>
        </row>
        <row r="77">
          <cell r="A77" t="str">
            <v>姚舒淏</v>
          </cell>
          <cell r="B77">
            <v>8</v>
          </cell>
          <cell r="C77">
            <v>25</v>
          </cell>
          <cell r="D77">
            <v>20.6</v>
          </cell>
          <cell r="E77">
            <v>10</v>
          </cell>
          <cell r="F77">
            <v>10</v>
          </cell>
          <cell r="G77">
            <v>9</v>
          </cell>
          <cell r="H77">
            <v>10</v>
          </cell>
          <cell r="I77">
            <v>10</v>
          </cell>
          <cell r="J77">
            <v>22.704</v>
          </cell>
          <cell r="K77">
            <v>35</v>
          </cell>
          <cell r="L77">
            <v>30.6</v>
          </cell>
          <cell r="M77">
            <v>10</v>
          </cell>
          <cell r="N77">
            <v>10</v>
          </cell>
          <cell r="O77">
            <v>9</v>
          </cell>
          <cell r="P77">
            <v>7.568</v>
          </cell>
        </row>
        <row r="77">
          <cell r="R77">
            <v>38.272</v>
          </cell>
          <cell r="S77">
            <v>95.68</v>
          </cell>
        </row>
        <row r="78">
          <cell r="A78" t="str">
            <v>杨立威</v>
          </cell>
          <cell r="B78">
            <v>8</v>
          </cell>
          <cell r="C78">
            <v>25</v>
          </cell>
          <cell r="D78">
            <v>20</v>
          </cell>
          <cell r="E78">
            <v>10</v>
          </cell>
          <cell r="F78">
            <v>9</v>
          </cell>
          <cell r="G78">
            <v>9</v>
          </cell>
          <cell r="H78">
            <v>8.5</v>
          </cell>
          <cell r="I78">
            <v>10</v>
          </cell>
          <cell r="J78">
            <v>21.96</v>
          </cell>
          <cell r="K78">
            <v>35</v>
          </cell>
          <cell r="L78">
            <v>28.5</v>
          </cell>
          <cell r="M78">
            <v>10</v>
          </cell>
          <cell r="N78">
            <v>9</v>
          </cell>
          <cell r="O78">
            <v>9</v>
          </cell>
          <cell r="P78">
            <v>7.32</v>
          </cell>
        </row>
        <row r="78">
          <cell r="R78">
            <v>37.28</v>
          </cell>
          <cell r="S78">
            <v>93.2</v>
          </cell>
        </row>
        <row r="79">
          <cell r="A79" t="str">
            <v>郭珂玮</v>
          </cell>
          <cell r="B79">
            <v>3.28</v>
          </cell>
          <cell r="C79">
            <v>25</v>
          </cell>
          <cell r="D79">
            <v>21.5</v>
          </cell>
          <cell r="E79">
            <v>10</v>
          </cell>
          <cell r="F79">
            <v>9</v>
          </cell>
          <cell r="G79">
            <v>9</v>
          </cell>
          <cell r="H79">
            <v>10</v>
          </cell>
          <cell r="I79">
            <v>10</v>
          </cell>
          <cell r="J79">
            <v>22.68</v>
          </cell>
          <cell r="K79">
            <v>35</v>
          </cell>
          <cell r="L79">
            <v>31.5</v>
          </cell>
          <cell r="M79">
            <v>10</v>
          </cell>
          <cell r="N79">
            <v>9</v>
          </cell>
          <cell r="O79">
            <v>9</v>
          </cell>
          <cell r="P79">
            <v>7.56</v>
          </cell>
        </row>
        <row r="79">
          <cell r="R79">
            <v>33.52</v>
          </cell>
          <cell r="S79">
            <v>83.8</v>
          </cell>
        </row>
        <row r="80">
          <cell r="A80" t="str">
            <v>张文博</v>
          </cell>
          <cell r="B80">
            <v>5.26</v>
          </cell>
          <cell r="C80">
            <v>25</v>
          </cell>
          <cell r="D80">
            <v>20.6</v>
          </cell>
          <cell r="E80">
            <v>10</v>
          </cell>
          <cell r="F80">
            <v>9</v>
          </cell>
          <cell r="G80">
            <v>9.2</v>
          </cell>
          <cell r="H80">
            <v>10</v>
          </cell>
          <cell r="I80">
            <v>10</v>
          </cell>
          <cell r="J80">
            <v>22.512</v>
          </cell>
          <cell r="K80">
            <v>35</v>
          </cell>
          <cell r="L80">
            <v>30.6</v>
          </cell>
          <cell r="M80">
            <v>10</v>
          </cell>
          <cell r="N80">
            <v>9</v>
          </cell>
          <cell r="O80">
            <v>9.2</v>
          </cell>
          <cell r="P80">
            <v>7.504</v>
          </cell>
        </row>
        <row r="80">
          <cell r="R80">
            <v>35.276</v>
          </cell>
          <cell r="S80">
            <v>88.19</v>
          </cell>
        </row>
        <row r="81">
          <cell r="A81" t="str">
            <v>陈诚</v>
          </cell>
          <cell r="B81">
            <v>7.23</v>
          </cell>
          <cell r="C81">
            <v>25</v>
          </cell>
          <cell r="D81">
            <v>20.6</v>
          </cell>
          <cell r="E81">
            <v>10</v>
          </cell>
          <cell r="F81">
            <v>9</v>
          </cell>
          <cell r="G81">
            <v>9</v>
          </cell>
          <cell r="H81">
            <v>9.5</v>
          </cell>
          <cell r="I81">
            <v>9</v>
          </cell>
          <cell r="J81">
            <v>22.104</v>
          </cell>
          <cell r="K81">
            <v>34</v>
          </cell>
          <cell r="L81">
            <v>30.1</v>
          </cell>
          <cell r="M81">
            <v>10</v>
          </cell>
          <cell r="N81">
            <v>9</v>
          </cell>
          <cell r="O81">
            <v>9</v>
          </cell>
          <cell r="P81">
            <v>7.368</v>
          </cell>
        </row>
        <row r="81">
          <cell r="R81">
            <v>36.702</v>
          </cell>
          <cell r="S81">
            <v>91.755</v>
          </cell>
        </row>
        <row r="82">
          <cell r="A82" t="str">
            <v>马鸿昌</v>
          </cell>
          <cell r="B82">
            <v>8</v>
          </cell>
          <cell r="C82">
            <v>25</v>
          </cell>
          <cell r="D82">
            <v>20.6</v>
          </cell>
          <cell r="E82">
            <v>10</v>
          </cell>
          <cell r="F82">
            <v>10</v>
          </cell>
          <cell r="G82">
            <v>9.1</v>
          </cell>
          <cell r="H82">
            <v>10</v>
          </cell>
          <cell r="I82">
            <v>10</v>
          </cell>
          <cell r="J82">
            <v>22.728</v>
          </cell>
          <cell r="K82">
            <v>35</v>
          </cell>
          <cell r="L82">
            <v>30.6</v>
          </cell>
          <cell r="M82">
            <v>10</v>
          </cell>
          <cell r="N82">
            <v>10</v>
          </cell>
          <cell r="O82">
            <v>9.1</v>
          </cell>
          <cell r="P82">
            <v>7.576</v>
          </cell>
        </row>
        <row r="82">
          <cell r="R82">
            <v>38.304</v>
          </cell>
          <cell r="S82">
            <v>95.76</v>
          </cell>
        </row>
        <row r="83">
          <cell r="A83" t="str">
            <v>张亦斌</v>
          </cell>
          <cell r="B83">
            <v>8</v>
          </cell>
          <cell r="C83">
            <v>25</v>
          </cell>
          <cell r="D83">
            <v>20.1</v>
          </cell>
          <cell r="E83">
            <v>10</v>
          </cell>
          <cell r="F83">
            <v>10</v>
          </cell>
          <cell r="G83">
            <v>9.4</v>
          </cell>
          <cell r="H83">
            <v>10</v>
          </cell>
          <cell r="I83">
            <v>10</v>
          </cell>
          <cell r="J83">
            <v>22.68</v>
          </cell>
          <cell r="K83">
            <v>35</v>
          </cell>
          <cell r="L83">
            <v>30.1</v>
          </cell>
          <cell r="M83">
            <v>10</v>
          </cell>
          <cell r="N83">
            <v>10</v>
          </cell>
          <cell r="O83">
            <v>9.4</v>
          </cell>
          <cell r="P83">
            <v>7.56</v>
          </cell>
        </row>
        <row r="83">
          <cell r="R83">
            <v>38.24</v>
          </cell>
          <cell r="S83">
            <v>95.6</v>
          </cell>
        </row>
        <row r="84">
          <cell r="A84" t="str">
            <v>张浩洋</v>
          </cell>
          <cell r="B84">
            <v>8</v>
          </cell>
          <cell r="C84">
            <v>25</v>
          </cell>
          <cell r="D84">
            <v>20.6</v>
          </cell>
          <cell r="E84">
            <v>10</v>
          </cell>
          <cell r="F84">
            <v>10</v>
          </cell>
          <cell r="G84">
            <v>9.2</v>
          </cell>
          <cell r="H84">
            <v>10</v>
          </cell>
          <cell r="I84">
            <v>10</v>
          </cell>
          <cell r="J84">
            <v>22.752</v>
          </cell>
          <cell r="K84">
            <v>35</v>
          </cell>
          <cell r="L84">
            <v>30.6</v>
          </cell>
          <cell r="M84">
            <v>10</v>
          </cell>
          <cell r="N84">
            <v>10</v>
          </cell>
          <cell r="O84">
            <v>9.2</v>
          </cell>
          <cell r="P84">
            <v>7.584</v>
          </cell>
        </row>
        <row r="84">
          <cell r="R84">
            <v>38.336</v>
          </cell>
          <cell r="S84">
            <v>95.84</v>
          </cell>
        </row>
        <row r="85">
          <cell r="A85" t="str">
            <v>聂士成</v>
          </cell>
          <cell r="B85">
            <v>6.07</v>
          </cell>
          <cell r="C85">
            <v>25</v>
          </cell>
          <cell r="D85">
            <v>20</v>
          </cell>
          <cell r="E85">
            <v>10</v>
          </cell>
          <cell r="F85">
            <v>9</v>
          </cell>
          <cell r="G85">
            <v>9.5</v>
          </cell>
          <cell r="H85">
            <v>10</v>
          </cell>
          <cell r="I85">
            <v>10</v>
          </cell>
          <cell r="J85">
            <v>22.44</v>
          </cell>
          <cell r="K85">
            <v>35</v>
          </cell>
          <cell r="L85">
            <v>30</v>
          </cell>
          <cell r="M85">
            <v>10</v>
          </cell>
          <cell r="N85">
            <v>9</v>
          </cell>
          <cell r="O85">
            <v>9.5</v>
          </cell>
          <cell r="P85">
            <v>7.48</v>
          </cell>
        </row>
        <row r="85">
          <cell r="R85">
            <v>35.99</v>
          </cell>
          <cell r="S85">
            <v>89.975</v>
          </cell>
        </row>
        <row r="86">
          <cell r="A86" t="str">
            <v>韩永昊</v>
          </cell>
          <cell r="B86">
            <v>8</v>
          </cell>
          <cell r="C86">
            <v>25</v>
          </cell>
          <cell r="D86">
            <v>20.8</v>
          </cell>
          <cell r="E86">
            <v>10</v>
          </cell>
          <cell r="F86">
            <v>9</v>
          </cell>
          <cell r="G86">
            <v>9</v>
          </cell>
          <cell r="H86">
            <v>10</v>
          </cell>
          <cell r="I86">
            <v>8</v>
          </cell>
          <cell r="J86">
            <v>22.032</v>
          </cell>
          <cell r="K86">
            <v>33</v>
          </cell>
          <cell r="L86">
            <v>30.8</v>
          </cell>
          <cell r="M86">
            <v>10</v>
          </cell>
          <cell r="N86">
            <v>9</v>
          </cell>
          <cell r="O86">
            <v>9</v>
          </cell>
          <cell r="P86">
            <v>7.344</v>
          </cell>
        </row>
        <row r="86">
          <cell r="R86">
            <v>37.376</v>
          </cell>
          <cell r="S86">
            <v>93.44</v>
          </cell>
        </row>
        <row r="87">
          <cell r="A87" t="str">
            <v>陈宇</v>
          </cell>
          <cell r="B87">
            <v>5.28</v>
          </cell>
          <cell r="C87">
            <v>25</v>
          </cell>
          <cell r="D87">
            <v>20.6</v>
          </cell>
          <cell r="E87">
            <v>10</v>
          </cell>
          <cell r="F87">
            <v>10</v>
          </cell>
          <cell r="G87">
            <v>9</v>
          </cell>
          <cell r="H87">
            <v>10</v>
          </cell>
          <cell r="I87">
            <v>8</v>
          </cell>
          <cell r="J87">
            <v>22.224</v>
          </cell>
          <cell r="K87">
            <v>33</v>
          </cell>
          <cell r="L87">
            <v>30.6</v>
          </cell>
          <cell r="M87">
            <v>10</v>
          </cell>
          <cell r="N87">
            <v>10</v>
          </cell>
          <cell r="O87">
            <v>9</v>
          </cell>
          <cell r="P87">
            <v>7.408</v>
          </cell>
        </row>
        <row r="87">
          <cell r="R87">
            <v>34.912</v>
          </cell>
          <cell r="S87">
            <v>87.28</v>
          </cell>
        </row>
        <row r="88">
          <cell r="A88" t="str">
            <v>果建玲</v>
          </cell>
          <cell r="B88">
            <v>8</v>
          </cell>
          <cell r="C88">
            <v>25</v>
          </cell>
          <cell r="D88">
            <v>20.6</v>
          </cell>
          <cell r="E88">
            <v>10</v>
          </cell>
          <cell r="F88">
            <v>9</v>
          </cell>
          <cell r="G88">
            <v>9.3</v>
          </cell>
          <cell r="H88">
            <v>9</v>
          </cell>
          <cell r="I88">
            <v>10</v>
          </cell>
          <cell r="J88">
            <v>22.296</v>
          </cell>
          <cell r="K88">
            <v>35</v>
          </cell>
          <cell r="L88">
            <v>29.6</v>
          </cell>
          <cell r="M88">
            <v>10</v>
          </cell>
          <cell r="N88">
            <v>9</v>
          </cell>
          <cell r="O88">
            <v>9.3</v>
          </cell>
          <cell r="P88">
            <v>7.432</v>
          </cell>
        </row>
        <row r="88">
          <cell r="R88">
            <v>37.728</v>
          </cell>
          <cell r="S88">
            <v>94.32</v>
          </cell>
        </row>
        <row r="89">
          <cell r="A89" t="str">
            <v>李思言</v>
          </cell>
          <cell r="B89">
            <v>5.85</v>
          </cell>
          <cell r="C89">
            <v>25</v>
          </cell>
          <cell r="D89">
            <v>20.3</v>
          </cell>
          <cell r="E89">
            <v>10</v>
          </cell>
          <cell r="F89">
            <v>9</v>
          </cell>
          <cell r="G89">
            <v>9.2</v>
          </cell>
          <cell r="H89">
            <v>10</v>
          </cell>
          <cell r="I89">
            <v>10</v>
          </cell>
          <cell r="J89">
            <v>22.44</v>
          </cell>
          <cell r="K89">
            <v>35</v>
          </cell>
          <cell r="L89">
            <v>30.3</v>
          </cell>
          <cell r="M89">
            <v>10</v>
          </cell>
          <cell r="N89">
            <v>9</v>
          </cell>
          <cell r="O89">
            <v>9.2</v>
          </cell>
          <cell r="P89">
            <v>7.48</v>
          </cell>
        </row>
        <row r="89">
          <cell r="R89">
            <v>35.77</v>
          </cell>
          <cell r="S89">
            <v>89.425</v>
          </cell>
        </row>
        <row r="90">
          <cell r="A90" t="str">
            <v>王凯锋</v>
          </cell>
          <cell r="B90">
            <v>4.13</v>
          </cell>
          <cell r="C90">
            <v>25</v>
          </cell>
          <cell r="D90">
            <v>20.75</v>
          </cell>
          <cell r="E90">
            <v>10</v>
          </cell>
          <cell r="F90">
            <v>9</v>
          </cell>
          <cell r="G90">
            <v>9</v>
          </cell>
          <cell r="H90">
            <v>9</v>
          </cell>
          <cell r="I90">
            <v>9</v>
          </cell>
          <cell r="J90">
            <v>22.02</v>
          </cell>
          <cell r="K90">
            <v>34</v>
          </cell>
          <cell r="L90">
            <v>29.75</v>
          </cell>
          <cell r="M90">
            <v>10</v>
          </cell>
          <cell r="N90">
            <v>9</v>
          </cell>
          <cell r="O90">
            <v>9</v>
          </cell>
          <cell r="P90">
            <v>7.34</v>
          </cell>
        </row>
        <row r="90">
          <cell r="R90">
            <v>33.49</v>
          </cell>
          <cell r="S90">
            <v>83.725</v>
          </cell>
        </row>
        <row r="91">
          <cell r="A91" t="str">
            <v>苏靖会</v>
          </cell>
          <cell r="B91">
            <v>4.34</v>
          </cell>
          <cell r="C91">
            <v>25</v>
          </cell>
          <cell r="D91">
            <v>20.3</v>
          </cell>
          <cell r="E91">
            <v>10</v>
          </cell>
          <cell r="F91">
            <v>9</v>
          </cell>
          <cell r="G91">
            <v>10</v>
          </cell>
          <cell r="H91">
            <v>10</v>
          </cell>
          <cell r="I91">
            <v>10</v>
          </cell>
          <cell r="J91">
            <v>22.632</v>
          </cell>
          <cell r="K91">
            <v>35</v>
          </cell>
          <cell r="L91">
            <v>30.3</v>
          </cell>
          <cell r="M91">
            <v>10</v>
          </cell>
          <cell r="N91">
            <v>9</v>
          </cell>
          <cell r="O91">
            <v>10</v>
          </cell>
          <cell r="P91">
            <v>7.544</v>
          </cell>
        </row>
        <row r="91">
          <cell r="R91">
            <v>34.516</v>
          </cell>
          <cell r="S91">
            <v>86.29</v>
          </cell>
        </row>
        <row r="92">
          <cell r="A92" t="str">
            <v>房古奇</v>
          </cell>
          <cell r="B92">
            <v>4.27</v>
          </cell>
          <cell r="C92">
            <v>25</v>
          </cell>
          <cell r="D92">
            <v>20.5</v>
          </cell>
          <cell r="E92">
            <v>10</v>
          </cell>
          <cell r="F92">
            <v>9</v>
          </cell>
          <cell r="G92">
            <v>9</v>
          </cell>
          <cell r="H92">
            <v>10</v>
          </cell>
          <cell r="I92">
            <v>10</v>
          </cell>
          <cell r="J92">
            <v>22.44</v>
          </cell>
          <cell r="K92">
            <v>35</v>
          </cell>
          <cell r="L92">
            <v>30.5</v>
          </cell>
          <cell r="M92">
            <v>10</v>
          </cell>
          <cell r="N92">
            <v>9</v>
          </cell>
          <cell r="O92">
            <v>9</v>
          </cell>
          <cell r="P92">
            <v>7.48</v>
          </cell>
        </row>
        <row r="92">
          <cell r="R92">
            <v>34.19</v>
          </cell>
          <cell r="S92">
            <v>85.475</v>
          </cell>
        </row>
        <row r="93">
          <cell r="A93" t="str">
            <v>李泓毅</v>
          </cell>
          <cell r="B93">
            <v>3.75</v>
          </cell>
          <cell r="C93">
            <v>24.5</v>
          </cell>
          <cell r="D93">
            <v>20.3</v>
          </cell>
          <cell r="E93">
            <v>10</v>
          </cell>
          <cell r="F93">
            <v>9</v>
          </cell>
          <cell r="G93">
            <v>9.1</v>
          </cell>
          <cell r="H93">
            <v>9.5</v>
          </cell>
          <cell r="I93">
            <v>9</v>
          </cell>
          <cell r="J93">
            <v>21.936</v>
          </cell>
          <cell r="K93">
            <v>33.5</v>
          </cell>
          <cell r="L93">
            <v>29.8</v>
          </cell>
          <cell r="M93">
            <v>10</v>
          </cell>
          <cell r="N93">
            <v>9</v>
          </cell>
          <cell r="O93">
            <v>9.1</v>
          </cell>
          <cell r="P93">
            <v>7.312</v>
          </cell>
        </row>
        <row r="93">
          <cell r="R93">
            <v>32.998</v>
          </cell>
          <cell r="S93">
            <v>82.495</v>
          </cell>
        </row>
        <row r="94">
          <cell r="A94" t="str">
            <v>王擎</v>
          </cell>
          <cell r="B94">
            <v>1.33</v>
          </cell>
          <cell r="C94">
            <v>25</v>
          </cell>
          <cell r="D94">
            <v>20</v>
          </cell>
          <cell r="E94">
            <v>10</v>
          </cell>
          <cell r="F94">
            <v>9</v>
          </cell>
          <cell r="G94">
            <v>9.2</v>
          </cell>
          <cell r="H94">
            <v>10</v>
          </cell>
          <cell r="I94">
            <v>10</v>
          </cell>
          <cell r="J94">
            <v>22.368</v>
          </cell>
          <cell r="K94">
            <v>35</v>
          </cell>
          <cell r="L94">
            <v>30</v>
          </cell>
          <cell r="M94">
            <v>10</v>
          </cell>
          <cell r="N94">
            <v>9</v>
          </cell>
          <cell r="O94">
            <v>9.2</v>
          </cell>
          <cell r="P94">
            <v>7.456</v>
          </cell>
        </row>
        <row r="94">
          <cell r="R94">
            <v>31.154</v>
          </cell>
          <cell r="S94">
            <v>77.885</v>
          </cell>
        </row>
        <row r="95">
          <cell r="A95" t="str">
            <v>马驰</v>
          </cell>
          <cell r="B95">
            <v>8</v>
          </cell>
          <cell r="C95">
            <v>25</v>
          </cell>
          <cell r="D95">
            <v>20.1</v>
          </cell>
          <cell r="E95">
            <v>10</v>
          </cell>
          <cell r="F95">
            <v>9</v>
          </cell>
          <cell r="G95">
            <v>9.1</v>
          </cell>
          <cell r="H95">
            <v>10</v>
          </cell>
          <cell r="I95">
            <v>9</v>
          </cell>
          <cell r="J95">
            <v>22.128</v>
          </cell>
          <cell r="K95">
            <v>34</v>
          </cell>
          <cell r="L95">
            <v>30.1</v>
          </cell>
          <cell r="M95">
            <v>10</v>
          </cell>
          <cell r="N95">
            <v>9</v>
          </cell>
          <cell r="O95">
            <v>9.1</v>
          </cell>
          <cell r="P95">
            <v>7.376</v>
          </cell>
        </row>
        <row r="95">
          <cell r="R95">
            <v>37.504</v>
          </cell>
          <cell r="S95">
            <v>93.76</v>
          </cell>
        </row>
        <row r="96">
          <cell r="A96" t="str">
            <v>郑浩</v>
          </cell>
          <cell r="B96">
            <v>1.67</v>
          </cell>
          <cell r="C96">
            <v>25</v>
          </cell>
          <cell r="D96">
            <v>20.3</v>
          </cell>
          <cell r="E96">
            <v>10</v>
          </cell>
          <cell r="F96">
            <v>9</v>
          </cell>
          <cell r="G96">
            <v>9</v>
          </cell>
          <cell r="H96">
            <v>9</v>
          </cell>
          <cell r="I96">
            <v>8</v>
          </cell>
          <cell r="J96">
            <v>21.672</v>
          </cell>
          <cell r="K96">
            <v>33</v>
          </cell>
          <cell r="L96">
            <v>29.3</v>
          </cell>
          <cell r="M96">
            <v>10</v>
          </cell>
          <cell r="N96">
            <v>9</v>
          </cell>
          <cell r="O96">
            <v>9</v>
          </cell>
          <cell r="P96">
            <v>7.224</v>
          </cell>
        </row>
        <row r="96">
          <cell r="R96">
            <v>30.566</v>
          </cell>
          <cell r="S96">
            <v>76.415</v>
          </cell>
        </row>
        <row r="97">
          <cell r="A97" t="str">
            <v>王钟庆</v>
          </cell>
          <cell r="B97">
            <v>3.87</v>
          </cell>
          <cell r="C97">
            <v>25</v>
          </cell>
          <cell r="D97">
            <v>20</v>
          </cell>
          <cell r="E97">
            <v>10</v>
          </cell>
          <cell r="F97">
            <v>9</v>
          </cell>
          <cell r="G97">
            <v>9.2</v>
          </cell>
          <cell r="H97">
            <v>10</v>
          </cell>
          <cell r="I97">
            <v>10</v>
          </cell>
          <cell r="J97">
            <v>22.368</v>
          </cell>
          <cell r="K97">
            <v>35</v>
          </cell>
          <cell r="L97">
            <v>30</v>
          </cell>
          <cell r="M97">
            <v>10</v>
          </cell>
          <cell r="N97">
            <v>9</v>
          </cell>
          <cell r="O97">
            <v>9.2</v>
          </cell>
          <cell r="P97">
            <v>7.456</v>
          </cell>
        </row>
        <row r="97">
          <cell r="R97">
            <v>33.694</v>
          </cell>
          <cell r="S97">
            <v>84.235</v>
          </cell>
        </row>
        <row r="106">
          <cell r="B106" t="str">
            <v>曹智恒</v>
          </cell>
          <cell r="C106" t="str">
            <v>男</v>
          </cell>
          <cell r="D106" t="str">
            <v>320230901401</v>
          </cell>
          <cell r="E106">
            <v>25</v>
          </cell>
          <cell r="F106">
            <v>20.3</v>
          </cell>
          <cell r="G106">
            <v>9</v>
          </cell>
          <cell r="H106">
            <v>9</v>
          </cell>
          <cell r="I106">
            <v>9</v>
          </cell>
          <cell r="J106">
            <v>10</v>
          </cell>
          <cell r="K106">
            <v>10</v>
          </cell>
          <cell r="L106">
            <v>92.3</v>
          </cell>
          <cell r="M106">
            <v>6.22</v>
          </cell>
          <cell r="N106">
            <v>28.372</v>
          </cell>
          <cell r="O106">
            <v>35</v>
          </cell>
          <cell r="P106">
            <v>30.3</v>
          </cell>
          <cell r="Q106">
            <v>9</v>
          </cell>
          <cell r="R106">
            <v>9</v>
          </cell>
          <cell r="S106">
            <v>9</v>
          </cell>
          <cell r="T106">
            <v>92.3</v>
          </cell>
          <cell r="U106">
            <v>7.384</v>
          </cell>
          <cell r="V106">
            <v>35.756</v>
          </cell>
        </row>
        <row r="106">
          <cell r="X106">
            <v>0</v>
          </cell>
          <cell r="Y106">
            <v>35.756</v>
          </cell>
          <cell r="Z106">
            <v>89.39</v>
          </cell>
        </row>
        <row r="107">
          <cell r="B107" t="str">
            <v>陈诚</v>
          </cell>
          <cell r="C107" t="str">
            <v>男</v>
          </cell>
          <cell r="D107" t="str">
            <v>320230901411</v>
          </cell>
          <cell r="E107">
            <v>25</v>
          </cell>
          <cell r="F107">
            <v>20.7</v>
          </cell>
          <cell r="G107">
            <v>8.5</v>
          </cell>
          <cell r="H107">
            <v>9</v>
          </cell>
          <cell r="I107">
            <v>9</v>
          </cell>
          <cell r="J107">
            <v>10</v>
          </cell>
          <cell r="K107">
            <v>10</v>
          </cell>
          <cell r="L107">
            <v>92.2</v>
          </cell>
          <cell r="M107">
            <v>5.49</v>
          </cell>
          <cell r="N107">
            <v>27.618</v>
          </cell>
          <cell r="O107">
            <v>35</v>
          </cell>
          <cell r="P107">
            <v>30.7</v>
          </cell>
          <cell r="Q107">
            <v>8.5</v>
          </cell>
          <cell r="R107">
            <v>9</v>
          </cell>
          <cell r="S107">
            <v>9</v>
          </cell>
          <cell r="T107">
            <v>92.2</v>
          </cell>
          <cell r="U107">
            <v>7.376</v>
          </cell>
          <cell r="V107">
            <v>34.994</v>
          </cell>
        </row>
        <row r="107">
          <cell r="X107">
            <v>0</v>
          </cell>
          <cell r="Y107">
            <v>34.994</v>
          </cell>
          <cell r="Z107">
            <v>87.485</v>
          </cell>
        </row>
        <row r="108">
          <cell r="B108" t="str">
            <v>陈宇</v>
          </cell>
          <cell r="C108" t="str">
            <v>男</v>
          </cell>
          <cell r="D108" t="str">
            <v>320230901421</v>
          </cell>
          <cell r="E108">
            <v>25</v>
          </cell>
          <cell r="F108">
            <v>20.4</v>
          </cell>
          <cell r="G108">
            <v>6.6</v>
          </cell>
          <cell r="H108">
            <v>9</v>
          </cell>
          <cell r="I108">
            <v>9</v>
          </cell>
          <cell r="J108">
            <v>9.5</v>
          </cell>
          <cell r="K108">
            <v>10</v>
          </cell>
          <cell r="L108">
            <v>89.5</v>
          </cell>
          <cell r="M108">
            <v>5.49</v>
          </cell>
          <cell r="N108">
            <v>26.97</v>
          </cell>
          <cell r="O108">
            <v>35</v>
          </cell>
          <cell r="P108">
            <v>29.9</v>
          </cell>
          <cell r="Q108">
            <v>6.6</v>
          </cell>
          <cell r="R108">
            <v>9</v>
          </cell>
          <cell r="S108">
            <v>9</v>
          </cell>
          <cell r="T108">
            <v>89.5</v>
          </cell>
          <cell r="U108">
            <v>7.16</v>
          </cell>
          <cell r="V108">
            <v>34.13</v>
          </cell>
        </row>
        <row r="108">
          <cell r="X108">
            <v>0</v>
          </cell>
          <cell r="Y108">
            <v>34.13</v>
          </cell>
          <cell r="Z108">
            <v>85.325</v>
          </cell>
        </row>
        <row r="109">
          <cell r="B109" t="str">
            <v>房古奇</v>
          </cell>
          <cell r="C109" t="str">
            <v>男</v>
          </cell>
          <cell r="D109" t="str">
            <v>320230901431</v>
          </cell>
          <cell r="E109">
            <v>25</v>
          </cell>
          <cell r="F109">
            <v>20.4</v>
          </cell>
          <cell r="G109">
            <v>7.9</v>
          </cell>
          <cell r="H109">
            <v>9</v>
          </cell>
          <cell r="I109">
            <v>9</v>
          </cell>
          <cell r="J109">
            <v>10</v>
          </cell>
          <cell r="K109">
            <v>10</v>
          </cell>
          <cell r="L109">
            <v>91.3</v>
          </cell>
          <cell r="M109">
            <v>5.54</v>
          </cell>
          <cell r="N109">
            <v>27.452</v>
          </cell>
          <cell r="O109">
            <v>35</v>
          </cell>
          <cell r="P109">
            <v>30.4</v>
          </cell>
          <cell r="Q109">
            <v>7.9</v>
          </cell>
          <cell r="R109">
            <v>9</v>
          </cell>
          <cell r="S109">
            <v>9</v>
          </cell>
          <cell r="T109">
            <v>91.3</v>
          </cell>
          <cell r="U109">
            <v>7.304</v>
          </cell>
          <cell r="V109">
            <v>34.756</v>
          </cell>
        </row>
        <row r="109">
          <cell r="X109">
            <v>0</v>
          </cell>
          <cell r="Y109">
            <v>34.756</v>
          </cell>
          <cell r="Z109">
            <v>86.89</v>
          </cell>
        </row>
        <row r="110">
          <cell r="B110" t="str">
            <v>甘丰毅</v>
          </cell>
          <cell r="C110" t="str">
            <v>男</v>
          </cell>
          <cell r="D110" t="str">
            <v>320230901441</v>
          </cell>
          <cell r="E110">
            <v>25</v>
          </cell>
          <cell r="F110">
            <v>20.6</v>
          </cell>
          <cell r="G110">
            <v>10</v>
          </cell>
          <cell r="H110">
            <v>10</v>
          </cell>
          <cell r="I110">
            <v>9</v>
          </cell>
          <cell r="J110">
            <v>10</v>
          </cell>
          <cell r="K110">
            <v>10</v>
          </cell>
          <cell r="L110">
            <v>94.6</v>
          </cell>
          <cell r="M110">
            <v>6.22</v>
          </cell>
          <cell r="N110">
            <v>28.924</v>
          </cell>
          <cell r="O110">
            <v>35</v>
          </cell>
          <cell r="P110">
            <v>30.6</v>
          </cell>
          <cell r="Q110">
            <v>10</v>
          </cell>
          <cell r="R110">
            <v>10</v>
          </cell>
          <cell r="S110">
            <v>9</v>
          </cell>
          <cell r="T110">
            <v>94.6</v>
          </cell>
          <cell r="U110">
            <v>7.568</v>
          </cell>
          <cell r="V110">
            <v>36.492</v>
          </cell>
        </row>
        <row r="110">
          <cell r="X110">
            <v>0</v>
          </cell>
          <cell r="Y110">
            <v>36.492</v>
          </cell>
          <cell r="Z110">
            <v>91.23</v>
          </cell>
        </row>
        <row r="111">
          <cell r="B111" t="str">
            <v>高尚一凡</v>
          </cell>
          <cell r="C111" t="str">
            <v>男</v>
          </cell>
          <cell r="D111" t="str">
            <v>320230901451</v>
          </cell>
          <cell r="E111">
            <v>25</v>
          </cell>
          <cell r="F111">
            <v>20.5</v>
          </cell>
          <cell r="G111">
            <v>7.2</v>
          </cell>
          <cell r="H111">
            <v>9</v>
          </cell>
          <cell r="I111">
            <v>9</v>
          </cell>
          <cell r="J111">
            <v>10</v>
          </cell>
          <cell r="K111">
            <v>10</v>
          </cell>
          <cell r="L111">
            <v>90.7</v>
          </cell>
          <cell r="M111">
            <v>5.72</v>
          </cell>
          <cell r="N111">
            <v>27.488</v>
          </cell>
          <cell r="O111">
            <v>35</v>
          </cell>
          <cell r="P111">
            <v>30.5</v>
          </cell>
          <cell r="Q111">
            <v>7.2</v>
          </cell>
          <cell r="R111">
            <v>9</v>
          </cell>
          <cell r="S111">
            <v>9</v>
          </cell>
          <cell r="T111">
            <v>90.7</v>
          </cell>
          <cell r="U111">
            <v>7.256</v>
          </cell>
          <cell r="V111">
            <v>34.744</v>
          </cell>
        </row>
        <row r="111">
          <cell r="X111">
            <v>0</v>
          </cell>
          <cell r="Y111">
            <v>34.744</v>
          </cell>
          <cell r="Z111">
            <v>86.86</v>
          </cell>
        </row>
        <row r="112">
          <cell r="B112" t="str">
            <v>郭珂玮</v>
          </cell>
          <cell r="C112" t="str">
            <v>男</v>
          </cell>
          <cell r="D112">
            <v>320220918091</v>
          </cell>
          <cell r="E112">
            <v>24.5</v>
          </cell>
          <cell r="F112">
            <v>20.7</v>
          </cell>
          <cell r="G112">
            <v>9.1</v>
          </cell>
          <cell r="H112">
            <v>10</v>
          </cell>
          <cell r="I112">
            <v>9</v>
          </cell>
          <cell r="J112">
            <v>10</v>
          </cell>
          <cell r="K112">
            <v>10</v>
          </cell>
          <cell r="L112">
            <v>93.3</v>
          </cell>
          <cell r="M112">
            <v>5.65</v>
          </cell>
          <cell r="N112">
            <v>28.042</v>
          </cell>
          <cell r="O112">
            <v>34.5</v>
          </cell>
          <cell r="P112">
            <v>30.7</v>
          </cell>
          <cell r="Q112">
            <v>9.1</v>
          </cell>
          <cell r="R112">
            <v>10</v>
          </cell>
          <cell r="S112">
            <v>9</v>
          </cell>
          <cell r="T112">
            <v>93.3</v>
          </cell>
          <cell r="U112">
            <v>7.464</v>
          </cell>
          <cell r="V112">
            <v>35.506</v>
          </cell>
        </row>
        <row r="112">
          <cell r="X112">
            <v>0</v>
          </cell>
          <cell r="Y112">
            <v>35.506</v>
          </cell>
          <cell r="Z112">
            <v>88.765</v>
          </cell>
        </row>
        <row r="113">
          <cell r="B113" t="str">
            <v>果建玲</v>
          </cell>
          <cell r="C113" t="str">
            <v>女</v>
          </cell>
          <cell r="D113" t="str">
            <v>320230901460</v>
          </cell>
          <cell r="E113">
            <v>25</v>
          </cell>
          <cell r="F113">
            <v>20.5</v>
          </cell>
          <cell r="G113">
            <v>9.1</v>
          </cell>
          <cell r="H113">
            <v>9</v>
          </cell>
          <cell r="I113">
            <v>9.3</v>
          </cell>
          <cell r="J113">
            <v>9.5</v>
          </cell>
          <cell r="K113">
            <v>10</v>
          </cell>
          <cell r="L113">
            <v>92.4</v>
          </cell>
          <cell r="M113">
            <v>6.22</v>
          </cell>
          <cell r="N113">
            <v>28.396</v>
          </cell>
          <cell r="O113">
            <v>35</v>
          </cell>
          <cell r="P113">
            <v>30</v>
          </cell>
          <cell r="Q113">
            <v>9.1</v>
          </cell>
          <cell r="R113">
            <v>9</v>
          </cell>
          <cell r="S113">
            <v>9.3</v>
          </cell>
          <cell r="T113">
            <v>92.4</v>
          </cell>
          <cell r="U113">
            <v>7.392</v>
          </cell>
          <cell r="V113">
            <v>35.788</v>
          </cell>
        </row>
        <row r="113">
          <cell r="X113">
            <v>0</v>
          </cell>
          <cell r="Y113">
            <v>35.788</v>
          </cell>
          <cell r="Z113">
            <v>89.47</v>
          </cell>
        </row>
        <row r="114">
          <cell r="B114" t="str">
            <v>韩如琳</v>
          </cell>
          <cell r="C114" t="str">
            <v>男</v>
          </cell>
          <cell r="D114" t="str">
            <v>320230901471</v>
          </cell>
          <cell r="E114">
            <v>25</v>
          </cell>
          <cell r="F114">
            <v>20.3</v>
          </cell>
          <cell r="G114">
            <v>9.8</v>
          </cell>
          <cell r="H114">
            <v>9</v>
          </cell>
          <cell r="I114">
            <v>9</v>
          </cell>
          <cell r="J114">
            <v>10</v>
          </cell>
          <cell r="K114">
            <v>10</v>
          </cell>
          <cell r="L114">
            <v>93.1</v>
          </cell>
          <cell r="M114">
            <v>6.11</v>
          </cell>
          <cell r="N114">
            <v>28.454</v>
          </cell>
          <cell r="O114">
            <v>35</v>
          </cell>
          <cell r="P114">
            <v>30.3</v>
          </cell>
          <cell r="Q114">
            <v>9.8</v>
          </cell>
          <cell r="R114">
            <v>9</v>
          </cell>
          <cell r="S114">
            <v>9</v>
          </cell>
          <cell r="T114">
            <v>93.1</v>
          </cell>
          <cell r="U114">
            <v>7.448</v>
          </cell>
          <cell r="V114">
            <v>35.902</v>
          </cell>
        </row>
        <row r="114">
          <cell r="X114">
            <v>0</v>
          </cell>
          <cell r="Y114">
            <v>35.902</v>
          </cell>
          <cell r="Z114">
            <v>89.755</v>
          </cell>
        </row>
        <row r="115">
          <cell r="B115" t="str">
            <v>韩永昊</v>
          </cell>
          <cell r="C115" t="str">
            <v>男</v>
          </cell>
          <cell r="D115" t="str">
            <v>320230901481</v>
          </cell>
          <cell r="E115">
            <v>25</v>
          </cell>
          <cell r="F115">
            <v>20.9</v>
          </cell>
          <cell r="G115">
            <v>9.7</v>
          </cell>
          <cell r="H115">
            <v>9</v>
          </cell>
          <cell r="I115">
            <v>9</v>
          </cell>
          <cell r="J115">
            <v>10</v>
          </cell>
          <cell r="K115">
            <v>10</v>
          </cell>
          <cell r="L115">
            <v>93.6</v>
          </cell>
          <cell r="M115">
            <v>6.22</v>
          </cell>
          <cell r="N115">
            <v>28.684</v>
          </cell>
          <cell r="O115">
            <v>35</v>
          </cell>
          <cell r="P115">
            <v>30.9</v>
          </cell>
          <cell r="Q115">
            <v>9.7</v>
          </cell>
          <cell r="R115">
            <v>9</v>
          </cell>
          <cell r="S115">
            <v>9</v>
          </cell>
          <cell r="T115">
            <v>93.6</v>
          </cell>
          <cell r="U115">
            <v>7.488</v>
          </cell>
          <cell r="V115">
            <v>36.172</v>
          </cell>
        </row>
        <row r="115">
          <cell r="X115">
            <v>0</v>
          </cell>
          <cell r="Y115">
            <v>36.172</v>
          </cell>
          <cell r="Z115">
            <v>90.43</v>
          </cell>
        </row>
        <row r="116">
          <cell r="B116" t="str">
            <v>何天阳</v>
          </cell>
          <cell r="C116" t="str">
            <v>男</v>
          </cell>
          <cell r="D116" t="str">
            <v>320230901491</v>
          </cell>
          <cell r="E116">
            <v>25</v>
          </cell>
          <cell r="F116">
            <v>20.6</v>
          </cell>
          <cell r="G116">
            <v>9.9</v>
          </cell>
          <cell r="H116">
            <v>9</v>
          </cell>
          <cell r="I116">
            <v>9</v>
          </cell>
          <cell r="J116">
            <v>10</v>
          </cell>
          <cell r="K116">
            <v>10</v>
          </cell>
          <cell r="L116">
            <v>93.5</v>
          </cell>
          <cell r="M116">
            <v>6.22</v>
          </cell>
          <cell r="N116">
            <v>28.66</v>
          </cell>
          <cell r="O116">
            <v>35</v>
          </cell>
          <cell r="P116">
            <v>30.6</v>
          </cell>
          <cell r="Q116">
            <v>9.9</v>
          </cell>
          <cell r="R116">
            <v>9</v>
          </cell>
          <cell r="S116">
            <v>9</v>
          </cell>
          <cell r="T116">
            <v>93.5</v>
          </cell>
          <cell r="U116">
            <v>7.48</v>
          </cell>
          <cell r="V116">
            <v>36.14</v>
          </cell>
        </row>
        <row r="116">
          <cell r="X116">
            <v>0</v>
          </cell>
          <cell r="Y116">
            <v>36.14</v>
          </cell>
          <cell r="Z116">
            <v>90.35</v>
          </cell>
        </row>
        <row r="117">
          <cell r="B117" t="str">
            <v>纪昊鹏</v>
          </cell>
          <cell r="C117" t="str">
            <v>男</v>
          </cell>
          <cell r="D117" t="str">
            <v>320230901501</v>
          </cell>
          <cell r="E117">
            <v>25</v>
          </cell>
          <cell r="F117">
            <v>20.6</v>
          </cell>
          <cell r="G117">
            <v>9.9</v>
          </cell>
          <cell r="H117">
            <v>9</v>
          </cell>
          <cell r="I117">
            <v>9</v>
          </cell>
          <cell r="J117">
            <v>10</v>
          </cell>
          <cell r="K117">
            <v>10</v>
          </cell>
          <cell r="L117">
            <v>93.5</v>
          </cell>
          <cell r="M117">
            <v>6.22</v>
          </cell>
          <cell r="N117">
            <v>28.66</v>
          </cell>
          <cell r="O117">
            <v>35</v>
          </cell>
          <cell r="P117">
            <v>30.6</v>
          </cell>
          <cell r="Q117">
            <v>9.9</v>
          </cell>
          <cell r="R117">
            <v>9</v>
          </cell>
          <cell r="S117">
            <v>9</v>
          </cell>
          <cell r="T117">
            <v>93.5</v>
          </cell>
          <cell r="U117">
            <v>7.48</v>
          </cell>
          <cell r="V117">
            <v>36.14</v>
          </cell>
        </row>
        <row r="117">
          <cell r="X117">
            <v>0</v>
          </cell>
          <cell r="Y117">
            <v>36.14</v>
          </cell>
          <cell r="Z117">
            <v>90.35</v>
          </cell>
        </row>
        <row r="118">
          <cell r="B118" t="str">
            <v>李泓毅</v>
          </cell>
          <cell r="C118" t="str">
            <v>男</v>
          </cell>
          <cell r="D118" t="str">
            <v>320230901521</v>
          </cell>
          <cell r="E118">
            <v>25</v>
          </cell>
          <cell r="F118">
            <v>20.2</v>
          </cell>
          <cell r="G118">
            <v>8.6</v>
          </cell>
          <cell r="H118">
            <v>9</v>
          </cell>
          <cell r="I118">
            <v>9.2</v>
          </cell>
          <cell r="J118">
            <v>9.5</v>
          </cell>
          <cell r="K118">
            <v>10</v>
          </cell>
          <cell r="L118">
            <v>91.5</v>
          </cell>
          <cell r="M118">
            <v>3.8</v>
          </cell>
          <cell r="N118">
            <v>25.76</v>
          </cell>
          <cell r="O118">
            <v>35</v>
          </cell>
          <cell r="P118">
            <v>29.7</v>
          </cell>
          <cell r="Q118">
            <v>8.6</v>
          </cell>
          <cell r="R118">
            <v>9</v>
          </cell>
          <cell r="S118">
            <v>9.2</v>
          </cell>
          <cell r="T118">
            <v>91.5</v>
          </cell>
          <cell r="U118">
            <v>7.32</v>
          </cell>
          <cell r="V118">
            <v>33.08</v>
          </cell>
        </row>
        <row r="118">
          <cell r="X118">
            <v>0</v>
          </cell>
          <cell r="Y118">
            <v>33.08</v>
          </cell>
          <cell r="Z118">
            <v>82.7</v>
          </cell>
        </row>
        <row r="119">
          <cell r="B119" t="str">
            <v>李思言</v>
          </cell>
          <cell r="C119" t="str">
            <v>男</v>
          </cell>
          <cell r="D119" t="str">
            <v>320230901511</v>
          </cell>
          <cell r="E119">
            <v>25</v>
          </cell>
          <cell r="F119">
            <v>20.4</v>
          </cell>
          <cell r="G119">
            <v>9.9</v>
          </cell>
          <cell r="H119">
            <v>9</v>
          </cell>
          <cell r="I119">
            <v>9.4</v>
          </cell>
          <cell r="J119">
            <v>10</v>
          </cell>
          <cell r="K119">
            <v>10</v>
          </cell>
          <cell r="L119">
            <v>93.7</v>
          </cell>
          <cell r="M119">
            <v>5.49</v>
          </cell>
          <cell r="N119">
            <v>27.978</v>
          </cell>
          <cell r="O119">
            <v>35</v>
          </cell>
          <cell r="P119">
            <v>30.4</v>
          </cell>
          <cell r="Q119">
            <v>9.9</v>
          </cell>
          <cell r="R119">
            <v>9</v>
          </cell>
          <cell r="S119">
            <v>9.4</v>
          </cell>
          <cell r="T119">
            <v>93.7</v>
          </cell>
          <cell r="U119">
            <v>7.496</v>
          </cell>
          <cell r="V119">
            <v>35.474</v>
          </cell>
        </row>
        <row r="119">
          <cell r="X119">
            <v>0</v>
          </cell>
          <cell r="Y119">
            <v>35.474</v>
          </cell>
          <cell r="Z119">
            <v>88.685</v>
          </cell>
        </row>
        <row r="120">
          <cell r="B120" t="str">
            <v>李潇杨</v>
          </cell>
          <cell r="C120" t="str">
            <v>女</v>
          </cell>
          <cell r="D120" t="str">
            <v>320230901530</v>
          </cell>
          <cell r="E120">
            <v>25</v>
          </cell>
          <cell r="F120">
            <v>20</v>
          </cell>
          <cell r="G120">
            <v>4</v>
          </cell>
          <cell r="H120">
            <v>9</v>
          </cell>
          <cell r="I120">
            <v>9.3</v>
          </cell>
          <cell r="J120">
            <v>10</v>
          </cell>
          <cell r="K120">
            <v>10</v>
          </cell>
          <cell r="L120">
            <v>87.3</v>
          </cell>
          <cell r="M120">
            <v>5.99</v>
          </cell>
          <cell r="N120">
            <v>26.942</v>
          </cell>
          <cell r="O120">
            <v>35</v>
          </cell>
          <cell r="P120">
            <v>30</v>
          </cell>
          <cell r="Q120">
            <v>4</v>
          </cell>
          <cell r="R120">
            <v>9</v>
          </cell>
          <cell r="S120">
            <v>9.3</v>
          </cell>
          <cell r="T120">
            <v>87.3</v>
          </cell>
          <cell r="U120">
            <v>6.984</v>
          </cell>
          <cell r="V120">
            <v>33.926</v>
          </cell>
        </row>
        <row r="120">
          <cell r="X120">
            <v>0</v>
          </cell>
          <cell r="Y120">
            <v>33.926</v>
          </cell>
          <cell r="Z120">
            <v>84.815</v>
          </cell>
        </row>
        <row r="121">
          <cell r="B121" t="str">
            <v>李昕玥</v>
          </cell>
          <cell r="C121" t="str">
            <v>女</v>
          </cell>
          <cell r="D121" t="str">
            <v>320230901540</v>
          </cell>
          <cell r="E121">
            <v>25</v>
          </cell>
          <cell r="F121">
            <v>20.4</v>
          </cell>
          <cell r="G121">
            <v>10</v>
          </cell>
          <cell r="H121">
            <v>10</v>
          </cell>
          <cell r="I121">
            <v>9</v>
          </cell>
          <cell r="J121">
            <v>10</v>
          </cell>
          <cell r="K121">
            <v>10</v>
          </cell>
          <cell r="L121">
            <v>94.4</v>
          </cell>
          <cell r="M121">
            <v>6.22</v>
          </cell>
          <cell r="N121">
            <v>28.876</v>
          </cell>
          <cell r="O121">
            <v>35</v>
          </cell>
          <cell r="P121">
            <v>30.4</v>
          </cell>
          <cell r="Q121">
            <v>10</v>
          </cell>
          <cell r="R121">
            <v>10</v>
          </cell>
          <cell r="S121">
            <v>9</v>
          </cell>
          <cell r="T121">
            <v>94.4</v>
          </cell>
          <cell r="U121">
            <v>7.552</v>
          </cell>
          <cell r="V121">
            <v>36.428</v>
          </cell>
        </row>
        <row r="121">
          <cell r="X121">
            <v>0</v>
          </cell>
          <cell r="Y121">
            <v>36.428</v>
          </cell>
          <cell r="Z121">
            <v>91.07</v>
          </cell>
        </row>
        <row r="122">
          <cell r="B122" t="str">
            <v>梁佳颖</v>
          </cell>
          <cell r="C122" t="str">
            <v>女</v>
          </cell>
          <cell r="D122" t="str">
            <v>320230901550</v>
          </cell>
          <cell r="E122">
            <v>25</v>
          </cell>
          <cell r="F122">
            <v>20.6</v>
          </cell>
          <cell r="G122">
            <v>10</v>
          </cell>
          <cell r="H122">
            <v>9</v>
          </cell>
          <cell r="I122">
            <v>9</v>
          </cell>
          <cell r="J122">
            <v>10</v>
          </cell>
          <cell r="K122">
            <v>10</v>
          </cell>
          <cell r="L122">
            <v>93.6</v>
          </cell>
          <cell r="M122">
            <v>6.22</v>
          </cell>
          <cell r="N122">
            <v>28.684</v>
          </cell>
          <cell r="O122">
            <v>35</v>
          </cell>
          <cell r="P122">
            <v>30.6</v>
          </cell>
          <cell r="Q122">
            <v>10</v>
          </cell>
          <cell r="R122">
            <v>9</v>
          </cell>
          <cell r="S122">
            <v>9</v>
          </cell>
          <cell r="T122">
            <v>93.6</v>
          </cell>
          <cell r="U122">
            <v>7.488</v>
          </cell>
          <cell r="V122">
            <v>36.172</v>
          </cell>
        </row>
        <row r="122">
          <cell r="X122">
            <v>0</v>
          </cell>
          <cell r="Y122">
            <v>36.172</v>
          </cell>
          <cell r="Z122">
            <v>90.43</v>
          </cell>
        </row>
        <row r="123">
          <cell r="B123" t="str">
            <v>刘颖颖</v>
          </cell>
          <cell r="C123" t="str">
            <v>女</v>
          </cell>
          <cell r="D123" t="str">
            <v>320230901560</v>
          </cell>
          <cell r="E123">
            <v>25</v>
          </cell>
          <cell r="F123">
            <v>20.7</v>
          </cell>
          <cell r="G123">
            <v>10</v>
          </cell>
          <cell r="H123">
            <v>10</v>
          </cell>
          <cell r="I123">
            <v>9</v>
          </cell>
          <cell r="J123">
            <v>10</v>
          </cell>
          <cell r="K123">
            <v>10</v>
          </cell>
          <cell r="L123">
            <v>94.7</v>
          </cell>
          <cell r="M123">
            <v>6.22</v>
          </cell>
          <cell r="N123">
            <v>28.948</v>
          </cell>
          <cell r="O123">
            <v>35</v>
          </cell>
          <cell r="P123">
            <v>30.7</v>
          </cell>
          <cell r="Q123">
            <v>10</v>
          </cell>
          <cell r="R123">
            <v>10</v>
          </cell>
          <cell r="S123">
            <v>9</v>
          </cell>
          <cell r="T123">
            <v>94.7</v>
          </cell>
          <cell r="U123">
            <v>7.576</v>
          </cell>
          <cell r="V123">
            <v>36.524</v>
          </cell>
        </row>
        <row r="123">
          <cell r="X123">
            <v>0</v>
          </cell>
          <cell r="Y123">
            <v>36.524</v>
          </cell>
          <cell r="Z123">
            <v>91.31</v>
          </cell>
        </row>
        <row r="124">
          <cell r="B124" t="str">
            <v>马驰</v>
          </cell>
          <cell r="C124" t="str">
            <v>男</v>
          </cell>
          <cell r="D124" t="str">
            <v>320230901581</v>
          </cell>
          <cell r="E124">
            <v>25</v>
          </cell>
          <cell r="F124">
            <v>20.4</v>
          </cell>
          <cell r="G124">
            <v>9.5</v>
          </cell>
          <cell r="H124">
            <v>9</v>
          </cell>
          <cell r="I124">
            <v>9.2</v>
          </cell>
          <cell r="J124">
            <v>10</v>
          </cell>
          <cell r="K124">
            <v>10</v>
          </cell>
          <cell r="L124">
            <v>93.1</v>
          </cell>
          <cell r="M124">
            <v>6.22</v>
          </cell>
          <cell r="N124">
            <v>28.564</v>
          </cell>
          <cell r="O124">
            <v>35</v>
          </cell>
          <cell r="P124">
            <v>30.4</v>
          </cell>
          <cell r="Q124">
            <v>9.5</v>
          </cell>
          <cell r="R124">
            <v>9</v>
          </cell>
          <cell r="S124">
            <v>9.2</v>
          </cell>
          <cell r="T124">
            <v>93.1</v>
          </cell>
          <cell r="U124">
            <v>7.448</v>
          </cell>
          <cell r="V124">
            <v>36.012</v>
          </cell>
        </row>
        <row r="124">
          <cell r="X124">
            <v>0</v>
          </cell>
          <cell r="Y124">
            <v>36.012</v>
          </cell>
          <cell r="Z124">
            <v>90.03</v>
          </cell>
        </row>
        <row r="125">
          <cell r="B125" t="str">
            <v>马鸿昌</v>
          </cell>
          <cell r="C125" t="str">
            <v>男</v>
          </cell>
          <cell r="D125" t="str">
            <v>320230901591</v>
          </cell>
          <cell r="E125">
            <v>25</v>
          </cell>
          <cell r="F125">
            <v>20.4</v>
          </cell>
          <cell r="G125">
            <v>9.7</v>
          </cell>
          <cell r="H125">
            <v>9</v>
          </cell>
          <cell r="I125">
            <v>9.2</v>
          </cell>
          <cell r="J125">
            <v>10</v>
          </cell>
          <cell r="K125">
            <v>10</v>
          </cell>
          <cell r="L125">
            <v>93.3</v>
          </cell>
          <cell r="M125">
            <v>5.68</v>
          </cell>
          <cell r="N125">
            <v>28.072</v>
          </cell>
          <cell r="O125">
            <v>35</v>
          </cell>
          <cell r="P125">
            <v>30.4</v>
          </cell>
          <cell r="Q125">
            <v>9.7</v>
          </cell>
          <cell r="R125">
            <v>9</v>
          </cell>
          <cell r="S125">
            <v>9.2</v>
          </cell>
          <cell r="T125">
            <v>93.3</v>
          </cell>
          <cell r="U125">
            <v>7.464</v>
          </cell>
          <cell r="V125">
            <v>35.536</v>
          </cell>
        </row>
        <row r="125">
          <cell r="X125">
            <v>0</v>
          </cell>
          <cell r="Y125">
            <v>35.536</v>
          </cell>
          <cell r="Z125">
            <v>88.84</v>
          </cell>
        </row>
        <row r="126">
          <cell r="B126" t="str">
            <v>毛凯</v>
          </cell>
          <cell r="C126" t="str">
            <v>男</v>
          </cell>
          <cell r="D126" t="str">
            <v>320230901601</v>
          </cell>
          <cell r="E126">
            <v>25</v>
          </cell>
          <cell r="F126">
            <v>20.8</v>
          </cell>
          <cell r="G126">
            <v>9.9</v>
          </cell>
          <cell r="H126">
            <v>9</v>
          </cell>
          <cell r="I126">
            <v>9.4</v>
          </cell>
          <cell r="J126">
            <v>10</v>
          </cell>
          <cell r="K126">
            <v>10</v>
          </cell>
          <cell r="L126">
            <v>94.1</v>
          </cell>
          <cell r="M126">
            <v>6.22</v>
          </cell>
          <cell r="N126">
            <v>28.804</v>
          </cell>
          <cell r="O126">
            <v>35</v>
          </cell>
          <cell r="P126">
            <v>30.8</v>
          </cell>
          <cell r="Q126">
            <v>9.9</v>
          </cell>
          <cell r="R126">
            <v>9</v>
          </cell>
          <cell r="S126">
            <v>9.4</v>
          </cell>
          <cell r="T126">
            <v>94.1</v>
          </cell>
          <cell r="U126">
            <v>7.528</v>
          </cell>
          <cell r="V126">
            <v>36.332</v>
          </cell>
        </row>
        <row r="126">
          <cell r="X126">
            <v>0</v>
          </cell>
          <cell r="Y126">
            <v>36.332</v>
          </cell>
          <cell r="Z126">
            <v>90.83</v>
          </cell>
        </row>
        <row r="127">
          <cell r="B127" t="str">
            <v>聂士成</v>
          </cell>
          <cell r="C127" t="str">
            <v>男</v>
          </cell>
          <cell r="D127" t="str">
            <v>320230901611</v>
          </cell>
          <cell r="E127">
            <v>25</v>
          </cell>
          <cell r="F127">
            <v>20.6</v>
          </cell>
          <cell r="G127">
            <v>5.7</v>
          </cell>
          <cell r="H127">
            <v>9</v>
          </cell>
          <cell r="I127">
            <v>9.4</v>
          </cell>
          <cell r="J127">
            <v>9.5</v>
          </cell>
          <cell r="K127">
            <v>10</v>
          </cell>
          <cell r="L127">
            <v>89.2</v>
          </cell>
          <cell r="M127">
            <v>5.27</v>
          </cell>
          <cell r="N127">
            <v>26.678</v>
          </cell>
          <cell r="O127">
            <v>35</v>
          </cell>
          <cell r="P127">
            <v>30.1</v>
          </cell>
          <cell r="Q127">
            <v>5.7</v>
          </cell>
          <cell r="R127">
            <v>9</v>
          </cell>
          <cell r="S127">
            <v>9.4</v>
          </cell>
          <cell r="T127">
            <v>89.2</v>
          </cell>
          <cell r="U127">
            <v>7.136</v>
          </cell>
          <cell r="V127">
            <v>33.814</v>
          </cell>
        </row>
        <row r="127">
          <cell r="X127">
            <v>0</v>
          </cell>
          <cell r="Y127">
            <v>33.814</v>
          </cell>
          <cell r="Z127">
            <v>84.535</v>
          </cell>
        </row>
        <row r="128">
          <cell r="B128" t="str">
            <v>秦堃</v>
          </cell>
          <cell r="C128" t="str">
            <v>男</v>
          </cell>
          <cell r="D128" t="str">
            <v>320230901631</v>
          </cell>
          <cell r="E128">
            <v>25</v>
          </cell>
          <cell r="F128">
            <v>20.8</v>
          </cell>
          <cell r="G128">
            <v>9.3</v>
          </cell>
          <cell r="H128">
            <v>9</v>
          </cell>
          <cell r="I128">
            <v>9.4</v>
          </cell>
          <cell r="J128">
            <v>10</v>
          </cell>
          <cell r="K128">
            <v>10</v>
          </cell>
          <cell r="L128">
            <v>93.5</v>
          </cell>
          <cell r="M128">
            <v>6.21</v>
          </cell>
          <cell r="N128">
            <v>28.65</v>
          </cell>
          <cell r="O128">
            <v>35</v>
          </cell>
          <cell r="P128">
            <v>30.8</v>
          </cell>
          <cell r="Q128">
            <v>9.3</v>
          </cell>
          <cell r="R128">
            <v>9</v>
          </cell>
          <cell r="S128">
            <v>9.4</v>
          </cell>
          <cell r="T128">
            <v>93.5</v>
          </cell>
          <cell r="U128">
            <v>7.48</v>
          </cell>
          <cell r="V128">
            <v>36.13</v>
          </cell>
        </row>
        <row r="128">
          <cell r="X128">
            <v>0</v>
          </cell>
          <cell r="Y128">
            <v>36.13</v>
          </cell>
          <cell r="Z128">
            <v>90.325</v>
          </cell>
        </row>
        <row r="129">
          <cell r="B129" t="str">
            <v>邵海燕</v>
          </cell>
          <cell r="C129" t="str">
            <v>女</v>
          </cell>
          <cell r="D129" t="str">
            <v>320230901640</v>
          </cell>
          <cell r="E129">
            <v>25</v>
          </cell>
          <cell r="F129">
            <v>20.4</v>
          </cell>
          <cell r="G129">
            <v>10</v>
          </cell>
          <cell r="H129">
            <v>9</v>
          </cell>
          <cell r="I129">
            <v>9.2</v>
          </cell>
          <cell r="J129">
            <v>10</v>
          </cell>
          <cell r="K129">
            <v>10</v>
          </cell>
          <cell r="L129">
            <v>93.6</v>
          </cell>
          <cell r="M129">
            <v>6.22</v>
          </cell>
          <cell r="N129">
            <v>28.684</v>
          </cell>
          <cell r="O129">
            <v>35</v>
          </cell>
          <cell r="P129">
            <v>30.4</v>
          </cell>
          <cell r="Q129">
            <v>10</v>
          </cell>
          <cell r="R129">
            <v>9</v>
          </cell>
          <cell r="S129">
            <v>9.2</v>
          </cell>
          <cell r="T129">
            <v>93.6</v>
          </cell>
          <cell r="U129">
            <v>7.488</v>
          </cell>
          <cell r="V129">
            <v>36.172</v>
          </cell>
        </row>
        <row r="129">
          <cell r="X129">
            <v>0</v>
          </cell>
          <cell r="Y129">
            <v>36.172</v>
          </cell>
          <cell r="Z129">
            <v>90.43</v>
          </cell>
        </row>
        <row r="130">
          <cell r="B130" t="str">
            <v>邵惜晨</v>
          </cell>
          <cell r="C130" t="str">
            <v>女</v>
          </cell>
          <cell r="D130" t="str">
            <v>320230901650</v>
          </cell>
          <cell r="E130">
            <v>25</v>
          </cell>
          <cell r="F130">
            <v>20.4</v>
          </cell>
          <cell r="G130">
            <v>10</v>
          </cell>
          <cell r="H130">
            <v>10</v>
          </cell>
          <cell r="I130">
            <v>9.4</v>
          </cell>
          <cell r="J130">
            <v>10</v>
          </cell>
          <cell r="K130">
            <v>10</v>
          </cell>
          <cell r="L130">
            <v>94.8</v>
          </cell>
          <cell r="M130">
            <v>6.22</v>
          </cell>
          <cell r="N130">
            <v>28.972</v>
          </cell>
          <cell r="O130">
            <v>35</v>
          </cell>
          <cell r="P130">
            <v>30.4</v>
          </cell>
          <cell r="Q130">
            <v>10</v>
          </cell>
          <cell r="R130">
            <v>10</v>
          </cell>
          <cell r="S130">
            <v>9.4</v>
          </cell>
          <cell r="T130">
            <v>94.8</v>
          </cell>
          <cell r="U130">
            <v>7.584</v>
          </cell>
          <cell r="V130">
            <v>36.556</v>
          </cell>
        </row>
        <row r="130">
          <cell r="X130">
            <v>0</v>
          </cell>
          <cell r="Y130">
            <v>36.556</v>
          </cell>
          <cell r="Z130">
            <v>91.39</v>
          </cell>
        </row>
        <row r="131">
          <cell r="B131" t="str">
            <v>宋卓羽</v>
          </cell>
          <cell r="C131" t="str">
            <v>女</v>
          </cell>
          <cell r="D131" t="str">
            <v>320230901670</v>
          </cell>
          <cell r="E131">
            <v>25</v>
          </cell>
          <cell r="F131">
            <v>20.7</v>
          </cell>
          <cell r="G131">
            <v>10</v>
          </cell>
          <cell r="H131">
            <v>10</v>
          </cell>
          <cell r="I131">
            <v>9</v>
          </cell>
          <cell r="J131">
            <v>10</v>
          </cell>
          <cell r="K131">
            <v>10</v>
          </cell>
          <cell r="L131">
            <v>94.7</v>
          </cell>
          <cell r="M131">
            <v>6.22</v>
          </cell>
          <cell r="N131">
            <v>28.948</v>
          </cell>
          <cell r="O131">
            <v>35</v>
          </cell>
          <cell r="P131">
            <v>30.7</v>
          </cell>
          <cell r="Q131">
            <v>10</v>
          </cell>
          <cell r="R131">
            <v>10</v>
          </cell>
          <cell r="S131">
            <v>9</v>
          </cell>
          <cell r="T131">
            <v>94.7</v>
          </cell>
          <cell r="U131">
            <v>7.576</v>
          </cell>
          <cell r="V131">
            <v>36.524</v>
          </cell>
        </row>
        <row r="131">
          <cell r="X131">
            <v>0</v>
          </cell>
          <cell r="Y131">
            <v>36.524</v>
          </cell>
          <cell r="Z131">
            <v>91.31</v>
          </cell>
        </row>
        <row r="132">
          <cell r="B132" t="str">
            <v>苏靖会</v>
          </cell>
          <cell r="C132" t="str">
            <v>男</v>
          </cell>
          <cell r="D132" t="str">
            <v>320230901681</v>
          </cell>
          <cell r="E132">
            <v>25</v>
          </cell>
          <cell r="F132">
            <v>20.4</v>
          </cell>
          <cell r="G132">
            <v>7.8</v>
          </cell>
          <cell r="H132">
            <v>9</v>
          </cell>
          <cell r="I132">
            <v>9.8</v>
          </cell>
          <cell r="J132">
            <v>10</v>
          </cell>
          <cell r="K132">
            <v>10</v>
          </cell>
          <cell r="L132">
            <v>92</v>
          </cell>
          <cell r="M132">
            <v>5.51</v>
          </cell>
          <cell r="N132">
            <v>27.59</v>
          </cell>
          <cell r="O132">
            <v>35</v>
          </cell>
          <cell r="P132">
            <v>30.4</v>
          </cell>
          <cell r="Q132">
            <v>7.8</v>
          </cell>
          <cell r="R132">
            <v>9</v>
          </cell>
          <cell r="S132">
            <v>9.8</v>
          </cell>
          <cell r="T132">
            <v>92</v>
          </cell>
          <cell r="U132">
            <v>7.36</v>
          </cell>
          <cell r="V132">
            <v>34.95</v>
          </cell>
        </row>
        <row r="132">
          <cell r="X132">
            <v>0</v>
          </cell>
          <cell r="Y132">
            <v>34.95</v>
          </cell>
          <cell r="Z132">
            <v>87.375</v>
          </cell>
        </row>
        <row r="133">
          <cell r="B133" t="str">
            <v>王凯锋</v>
          </cell>
          <cell r="C133" t="str">
            <v>男</v>
          </cell>
          <cell r="D133" t="str">
            <v>320230901711</v>
          </cell>
          <cell r="E133">
            <v>25</v>
          </cell>
          <cell r="F133">
            <v>20.8</v>
          </cell>
          <cell r="G133">
            <v>7.5</v>
          </cell>
          <cell r="H133">
            <v>9</v>
          </cell>
          <cell r="I133">
            <v>9.4</v>
          </cell>
          <cell r="J133">
            <v>9</v>
          </cell>
          <cell r="K133">
            <v>10</v>
          </cell>
          <cell r="L133">
            <v>90.7</v>
          </cell>
          <cell r="M133">
            <v>6.22</v>
          </cell>
          <cell r="N133">
            <v>27.988</v>
          </cell>
          <cell r="O133">
            <v>35</v>
          </cell>
          <cell r="P133">
            <v>29.8</v>
          </cell>
          <cell r="Q133">
            <v>7.5</v>
          </cell>
          <cell r="R133">
            <v>9</v>
          </cell>
          <cell r="S133">
            <v>9.4</v>
          </cell>
          <cell r="T133">
            <v>90.7</v>
          </cell>
          <cell r="U133">
            <v>7.256</v>
          </cell>
          <cell r="V133">
            <v>35.244</v>
          </cell>
        </row>
        <row r="133">
          <cell r="X133">
            <v>0</v>
          </cell>
          <cell r="Y133">
            <v>35.244</v>
          </cell>
          <cell r="Z133">
            <v>88.11</v>
          </cell>
        </row>
        <row r="134">
          <cell r="B134" t="str">
            <v>王苗</v>
          </cell>
          <cell r="C134" t="str">
            <v>女</v>
          </cell>
          <cell r="D134" t="str">
            <v>320230901720</v>
          </cell>
          <cell r="E134">
            <v>25</v>
          </cell>
          <cell r="F134">
            <v>20.4</v>
          </cell>
          <cell r="G134">
            <v>10</v>
          </cell>
          <cell r="H134">
            <v>9</v>
          </cell>
          <cell r="I134">
            <v>9</v>
          </cell>
          <cell r="J134">
            <v>10</v>
          </cell>
          <cell r="K134">
            <v>10</v>
          </cell>
          <cell r="L134">
            <v>93.4</v>
          </cell>
          <cell r="M134">
            <v>6.22</v>
          </cell>
          <cell r="N134">
            <v>28.636</v>
          </cell>
          <cell r="O134">
            <v>35</v>
          </cell>
          <cell r="P134">
            <v>30.4</v>
          </cell>
          <cell r="Q134">
            <v>10</v>
          </cell>
          <cell r="R134">
            <v>9</v>
          </cell>
          <cell r="S134">
            <v>9</v>
          </cell>
          <cell r="T134">
            <v>93.4</v>
          </cell>
          <cell r="U134">
            <v>7.472</v>
          </cell>
          <cell r="V134">
            <v>36.108</v>
          </cell>
        </row>
        <row r="134">
          <cell r="X134">
            <v>0</v>
          </cell>
          <cell r="Y134">
            <v>36.108</v>
          </cell>
          <cell r="Z134">
            <v>90.27</v>
          </cell>
        </row>
        <row r="135">
          <cell r="B135" t="str">
            <v>王擎</v>
          </cell>
          <cell r="C135" t="str">
            <v>男</v>
          </cell>
          <cell r="D135" t="str">
            <v>320230901731</v>
          </cell>
          <cell r="E135">
            <v>24.7</v>
          </cell>
          <cell r="F135">
            <v>20.4</v>
          </cell>
          <cell r="G135">
            <v>8.7</v>
          </cell>
          <cell r="H135">
            <v>9</v>
          </cell>
          <cell r="I135">
            <v>9.3</v>
          </cell>
          <cell r="J135">
            <v>10</v>
          </cell>
          <cell r="K135">
            <v>10</v>
          </cell>
          <cell r="L135">
            <v>92.1</v>
          </cell>
          <cell r="M135">
            <v>5.17</v>
          </cell>
          <cell r="N135">
            <v>27.274</v>
          </cell>
          <cell r="O135">
            <v>34.7</v>
          </cell>
          <cell r="P135">
            <v>30.4</v>
          </cell>
          <cell r="Q135">
            <v>8.7</v>
          </cell>
          <cell r="R135">
            <v>9</v>
          </cell>
          <cell r="S135">
            <v>9.3</v>
          </cell>
          <cell r="T135">
            <v>92.1</v>
          </cell>
          <cell r="U135">
            <v>7.368</v>
          </cell>
          <cell r="V135">
            <v>34.642</v>
          </cell>
        </row>
        <row r="135">
          <cell r="X135">
            <v>0</v>
          </cell>
          <cell r="Y135">
            <v>34.642</v>
          </cell>
          <cell r="Z135">
            <v>86.605</v>
          </cell>
        </row>
        <row r="136">
          <cell r="B136" t="str">
            <v>王欣婷</v>
          </cell>
          <cell r="C136" t="str">
            <v>女</v>
          </cell>
          <cell r="D136" t="str">
            <v>320230901740</v>
          </cell>
          <cell r="E136">
            <v>25</v>
          </cell>
          <cell r="F136">
            <v>20.6</v>
          </cell>
          <cell r="G136">
            <v>9.8</v>
          </cell>
          <cell r="H136">
            <v>9</v>
          </cell>
          <cell r="I136">
            <v>9</v>
          </cell>
          <cell r="J136">
            <v>10</v>
          </cell>
          <cell r="K136">
            <v>10</v>
          </cell>
          <cell r="L136">
            <v>93.4</v>
          </cell>
          <cell r="M136">
            <v>6.22</v>
          </cell>
          <cell r="N136">
            <v>28.636</v>
          </cell>
          <cell r="O136">
            <v>35</v>
          </cell>
          <cell r="P136">
            <v>30.6</v>
          </cell>
          <cell r="Q136">
            <v>9.8</v>
          </cell>
          <cell r="R136">
            <v>9</v>
          </cell>
          <cell r="S136">
            <v>9</v>
          </cell>
          <cell r="T136">
            <v>93.4</v>
          </cell>
          <cell r="U136">
            <v>7.472</v>
          </cell>
          <cell r="V136">
            <v>36.108</v>
          </cell>
        </row>
        <row r="136">
          <cell r="X136">
            <v>0</v>
          </cell>
          <cell r="Y136">
            <v>36.108</v>
          </cell>
          <cell r="Z136">
            <v>90.27</v>
          </cell>
        </row>
        <row r="137">
          <cell r="B137" t="str">
            <v>王钟庆</v>
          </cell>
          <cell r="C137" t="str">
            <v>男</v>
          </cell>
          <cell r="D137">
            <v>320220901761</v>
          </cell>
          <cell r="E137">
            <v>25</v>
          </cell>
          <cell r="F137">
            <v>20</v>
          </cell>
          <cell r="G137">
            <v>8.1</v>
          </cell>
          <cell r="H137">
            <v>9</v>
          </cell>
          <cell r="I137">
            <v>9</v>
          </cell>
          <cell r="J137">
            <v>10</v>
          </cell>
          <cell r="K137">
            <v>10</v>
          </cell>
          <cell r="L137">
            <v>91.1</v>
          </cell>
          <cell r="M137">
            <v>2.54</v>
          </cell>
          <cell r="N137">
            <v>24.404</v>
          </cell>
          <cell r="O137">
            <v>35</v>
          </cell>
          <cell r="P137">
            <v>30</v>
          </cell>
          <cell r="Q137">
            <v>8.1</v>
          </cell>
          <cell r="R137">
            <v>9</v>
          </cell>
          <cell r="S137">
            <v>9</v>
          </cell>
          <cell r="T137">
            <v>91.1</v>
          </cell>
          <cell r="U137">
            <v>7.288</v>
          </cell>
          <cell r="V137">
            <v>31.692</v>
          </cell>
        </row>
        <row r="137">
          <cell r="X137">
            <v>0</v>
          </cell>
          <cell r="Y137">
            <v>31.692</v>
          </cell>
          <cell r="Z137">
            <v>79.23</v>
          </cell>
        </row>
        <row r="138">
          <cell r="B138" t="str">
            <v>韦鑫林</v>
          </cell>
          <cell r="C138" t="str">
            <v>女</v>
          </cell>
          <cell r="D138" t="str">
            <v>320230901760</v>
          </cell>
          <cell r="E138">
            <v>25</v>
          </cell>
          <cell r="F138">
            <v>20.4</v>
          </cell>
          <cell r="G138">
            <v>10</v>
          </cell>
          <cell r="H138">
            <v>10</v>
          </cell>
          <cell r="I138">
            <v>9.2</v>
          </cell>
          <cell r="J138">
            <v>10</v>
          </cell>
          <cell r="K138">
            <v>10</v>
          </cell>
          <cell r="L138">
            <v>94.6</v>
          </cell>
          <cell r="M138">
            <v>6.22</v>
          </cell>
          <cell r="N138">
            <v>28.924</v>
          </cell>
          <cell r="O138">
            <v>35</v>
          </cell>
          <cell r="P138">
            <v>30.4</v>
          </cell>
          <cell r="Q138">
            <v>10</v>
          </cell>
          <cell r="R138">
            <v>10</v>
          </cell>
          <cell r="S138">
            <v>9.2</v>
          </cell>
          <cell r="T138">
            <v>94.6</v>
          </cell>
          <cell r="U138">
            <v>7.568</v>
          </cell>
          <cell r="V138">
            <v>36.492</v>
          </cell>
        </row>
        <row r="138">
          <cell r="X138">
            <v>0</v>
          </cell>
          <cell r="Y138">
            <v>36.492</v>
          </cell>
          <cell r="Z138">
            <v>91.23</v>
          </cell>
        </row>
        <row r="139">
          <cell r="B139" t="str">
            <v>吴欣</v>
          </cell>
          <cell r="C139" t="str">
            <v>女</v>
          </cell>
          <cell r="D139" t="str">
            <v>320230901770</v>
          </cell>
          <cell r="E139">
            <v>25</v>
          </cell>
          <cell r="F139">
            <v>20.6</v>
          </cell>
          <cell r="G139">
            <v>9.8</v>
          </cell>
          <cell r="H139">
            <v>9</v>
          </cell>
          <cell r="I139">
            <v>9.4</v>
          </cell>
          <cell r="J139">
            <v>10</v>
          </cell>
          <cell r="K139">
            <v>10</v>
          </cell>
          <cell r="L139">
            <v>93.8</v>
          </cell>
          <cell r="M139">
            <v>6.22</v>
          </cell>
          <cell r="N139">
            <v>28.732</v>
          </cell>
          <cell r="O139">
            <v>35</v>
          </cell>
          <cell r="P139">
            <v>30.6</v>
          </cell>
          <cell r="Q139">
            <v>9.8</v>
          </cell>
          <cell r="R139">
            <v>9</v>
          </cell>
          <cell r="S139">
            <v>9.4</v>
          </cell>
          <cell r="T139">
            <v>93.8</v>
          </cell>
          <cell r="U139">
            <v>7.504</v>
          </cell>
          <cell r="V139">
            <v>36.236</v>
          </cell>
        </row>
        <row r="139">
          <cell r="X139">
            <v>0</v>
          </cell>
          <cell r="Y139">
            <v>36.236</v>
          </cell>
          <cell r="Z139">
            <v>90.59</v>
          </cell>
        </row>
        <row r="140">
          <cell r="B140" t="str">
            <v>薛梦馨</v>
          </cell>
          <cell r="C140" t="str">
            <v>女</v>
          </cell>
          <cell r="D140" t="str">
            <v>320230901780</v>
          </cell>
          <cell r="E140">
            <v>25</v>
          </cell>
          <cell r="F140">
            <v>20.3</v>
          </cell>
          <cell r="G140">
            <v>9.5</v>
          </cell>
          <cell r="H140">
            <v>9</v>
          </cell>
          <cell r="I140">
            <v>9.2</v>
          </cell>
          <cell r="J140">
            <v>10</v>
          </cell>
          <cell r="K140">
            <v>10</v>
          </cell>
          <cell r="L140">
            <v>93</v>
          </cell>
          <cell r="M140">
            <v>6.22</v>
          </cell>
          <cell r="N140">
            <v>28.54</v>
          </cell>
          <cell r="O140">
            <v>35</v>
          </cell>
          <cell r="P140">
            <v>30.3</v>
          </cell>
          <cell r="Q140">
            <v>9.5</v>
          </cell>
          <cell r="R140">
            <v>9</v>
          </cell>
          <cell r="S140">
            <v>9.2</v>
          </cell>
          <cell r="T140">
            <v>93</v>
          </cell>
          <cell r="U140">
            <v>7.44</v>
          </cell>
          <cell r="V140">
            <v>35.98</v>
          </cell>
        </row>
        <row r="140">
          <cell r="X140">
            <v>0</v>
          </cell>
          <cell r="Y140">
            <v>35.98</v>
          </cell>
          <cell r="Z140">
            <v>89.95</v>
          </cell>
        </row>
        <row r="141">
          <cell r="B141" t="str">
            <v>薛轶元</v>
          </cell>
          <cell r="C141" t="str">
            <v>女</v>
          </cell>
          <cell r="D141" t="str">
            <v>320230901790</v>
          </cell>
          <cell r="E141">
            <v>25</v>
          </cell>
          <cell r="F141">
            <v>20.7</v>
          </cell>
          <cell r="G141">
            <v>8.3</v>
          </cell>
          <cell r="H141">
            <v>9</v>
          </cell>
          <cell r="I141">
            <v>9.2</v>
          </cell>
          <cell r="J141">
            <v>10</v>
          </cell>
          <cell r="K141">
            <v>10</v>
          </cell>
          <cell r="L141">
            <v>92.2</v>
          </cell>
          <cell r="M141">
            <v>4.64</v>
          </cell>
          <cell r="N141">
            <v>26.768</v>
          </cell>
          <cell r="O141">
            <v>35</v>
          </cell>
          <cell r="P141">
            <v>30.7</v>
          </cell>
          <cell r="Q141">
            <v>8.3</v>
          </cell>
          <cell r="R141">
            <v>9</v>
          </cell>
          <cell r="S141">
            <v>9.2</v>
          </cell>
          <cell r="T141">
            <v>92.2</v>
          </cell>
          <cell r="U141">
            <v>7.376</v>
          </cell>
          <cell r="V141">
            <v>34.144</v>
          </cell>
        </row>
        <row r="141">
          <cell r="X141">
            <v>0</v>
          </cell>
          <cell r="Y141">
            <v>34.144</v>
          </cell>
          <cell r="Z141">
            <v>85.36</v>
          </cell>
        </row>
        <row r="142">
          <cell r="B142" t="str">
            <v>杨博</v>
          </cell>
          <cell r="C142" t="str">
            <v>男</v>
          </cell>
          <cell r="D142" t="str">
            <v>320230901801</v>
          </cell>
          <cell r="E142">
            <v>25</v>
          </cell>
          <cell r="F142">
            <v>20.4</v>
          </cell>
          <cell r="G142">
            <v>9.9</v>
          </cell>
          <cell r="H142">
            <v>9</v>
          </cell>
          <cell r="I142">
            <v>9.4</v>
          </cell>
          <cell r="J142">
            <v>10</v>
          </cell>
          <cell r="K142">
            <v>10</v>
          </cell>
          <cell r="L142">
            <v>93.7</v>
          </cell>
          <cell r="M142">
            <v>6.21</v>
          </cell>
          <cell r="N142">
            <v>28.698</v>
          </cell>
          <cell r="O142">
            <v>35</v>
          </cell>
          <cell r="P142">
            <v>30.4</v>
          </cell>
          <cell r="Q142">
            <v>9.9</v>
          </cell>
          <cell r="R142">
            <v>9</v>
          </cell>
          <cell r="S142">
            <v>9.4</v>
          </cell>
          <cell r="T142">
            <v>93.7</v>
          </cell>
          <cell r="U142">
            <v>7.496</v>
          </cell>
          <cell r="V142">
            <v>36.194</v>
          </cell>
        </row>
        <row r="142">
          <cell r="X142">
            <v>0</v>
          </cell>
          <cell r="Y142">
            <v>36.194</v>
          </cell>
          <cell r="Z142">
            <v>90.485</v>
          </cell>
        </row>
        <row r="143">
          <cell r="B143" t="str">
            <v>杨立威</v>
          </cell>
          <cell r="C143" t="str">
            <v>男</v>
          </cell>
          <cell r="D143" t="str">
            <v>320230901811</v>
          </cell>
          <cell r="E143">
            <v>25</v>
          </cell>
          <cell r="F143">
            <v>20.7</v>
          </cell>
          <cell r="G143">
            <v>7.8</v>
          </cell>
          <cell r="H143">
            <v>10</v>
          </cell>
          <cell r="I143">
            <v>9.2</v>
          </cell>
          <cell r="J143">
            <v>10</v>
          </cell>
          <cell r="K143">
            <v>10</v>
          </cell>
          <cell r="L143">
            <v>92.7</v>
          </cell>
          <cell r="M143">
            <v>5.92</v>
          </cell>
          <cell r="N143">
            <v>28.168</v>
          </cell>
          <cell r="O143">
            <v>35</v>
          </cell>
          <cell r="P143">
            <v>30.7</v>
          </cell>
          <cell r="Q143">
            <v>7.8</v>
          </cell>
          <cell r="R143">
            <v>10</v>
          </cell>
          <cell r="S143">
            <v>9.2</v>
          </cell>
          <cell r="T143">
            <v>92.7</v>
          </cell>
          <cell r="U143">
            <v>7.416</v>
          </cell>
          <cell r="V143">
            <v>35.584</v>
          </cell>
        </row>
        <row r="143">
          <cell r="X143">
            <v>0</v>
          </cell>
          <cell r="Y143">
            <v>35.584</v>
          </cell>
          <cell r="Z143">
            <v>88.96</v>
          </cell>
        </row>
        <row r="144">
          <cell r="B144" t="str">
            <v>姚舒淏</v>
          </cell>
          <cell r="C144" t="str">
            <v>男</v>
          </cell>
          <cell r="D144" t="str">
            <v>320230901821</v>
          </cell>
          <cell r="E144">
            <v>25</v>
          </cell>
          <cell r="F144">
            <v>20.7</v>
          </cell>
          <cell r="G144">
            <v>8.4</v>
          </cell>
          <cell r="H144">
            <v>9</v>
          </cell>
          <cell r="I144">
            <v>9.2</v>
          </cell>
          <cell r="J144">
            <v>10</v>
          </cell>
          <cell r="K144">
            <v>10</v>
          </cell>
          <cell r="L144">
            <v>92.3</v>
          </cell>
          <cell r="M144">
            <v>6.22</v>
          </cell>
          <cell r="N144">
            <v>28.372</v>
          </cell>
          <cell r="O144">
            <v>35</v>
          </cell>
          <cell r="P144">
            <v>30.7</v>
          </cell>
          <cell r="Q144">
            <v>8.4</v>
          </cell>
          <cell r="R144">
            <v>9</v>
          </cell>
          <cell r="S144">
            <v>9.2</v>
          </cell>
          <cell r="T144">
            <v>92.3</v>
          </cell>
          <cell r="U144">
            <v>7.384</v>
          </cell>
          <cell r="V144">
            <v>35.756</v>
          </cell>
        </row>
        <row r="144">
          <cell r="X144">
            <v>0</v>
          </cell>
          <cell r="Y144">
            <v>35.756</v>
          </cell>
          <cell r="Z144">
            <v>89.39</v>
          </cell>
        </row>
        <row r="145">
          <cell r="B145" t="str">
            <v>姚昕池</v>
          </cell>
          <cell r="C145" t="str">
            <v>男</v>
          </cell>
          <cell r="D145" t="str">
            <v>320230901831</v>
          </cell>
          <cell r="E145">
            <v>25</v>
          </cell>
          <cell r="F145">
            <v>20.8</v>
          </cell>
          <cell r="G145">
            <v>9</v>
          </cell>
          <cell r="H145">
            <v>10</v>
          </cell>
          <cell r="I145">
            <v>9.2</v>
          </cell>
          <cell r="J145">
            <v>10</v>
          </cell>
          <cell r="K145">
            <v>10</v>
          </cell>
          <cell r="L145">
            <v>94</v>
          </cell>
          <cell r="M145">
            <v>6.22</v>
          </cell>
          <cell r="N145">
            <v>28.78</v>
          </cell>
          <cell r="O145">
            <v>35</v>
          </cell>
          <cell r="P145">
            <v>30.8</v>
          </cell>
          <cell r="Q145">
            <v>9</v>
          </cell>
          <cell r="R145">
            <v>10</v>
          </cell>
          <cell r="S145">
            <v>9.2</v>
          </cell>
          <cell r="T145">
            <v>94</v>
          </cell>
          <cell r="U145">
            <v>7.52</v>
          </cell>
          <cell r="V145">
            <v>36.3</v>
          </cell>
        </row>
        <row r="145">
          <cell r="X145">
            <v>0</v>
          </cell>
          <cell r="Y145">
            <v>36.3</v>
          </cell>
          <cell r="Z145">
            <v>90.75</v>
          </cell>
        </row>
        <row r="146">
          <cell r="B146" t="str">
            <v>张浩洋</v>
          </cell>
          <cell r="C146" t="str">
            <v>女</v>
          </cell>
          <cell r="D146" t="str">
            <v>320230901840</v>
          </cell>
          <cell r="E146">
            <v>25</v>
          </cell>
          <cell r="F146">
            <v>20.7</v>
          </cell>
          <cell r="G146">
            <v>9.5</v>
          </cell>
          <cell r="H146">
            <v>10</v>
          </cell>
          <cell r="I146">
            <v>9</v>
          </cell>
          <cell r="J146">
            <v>10</v>
          </cell>
          <cell r="K146">
            <v>10</v>
          </cell>
          <cell r="L146">
            <v>94.2</v>
          </cell>
          <cell r="M146">
            <v>6.22</v>
          </cell>
          <cell r="N146">
            <v>28.828</v>
          </cell>
          <cell r="O146">
            <v>35</v>
          </cell>
          <cell r="P146">
            <v>30.7</v>
          </cell>
          <cell r="Q146">
            <v>9.5</v>
          </cell>
          <cell r="R146">
            <v>10</v>
          </cell>
          <cell r="S146">
            <v>9</v>
          </cell>
          <cell r="T146">
            <v>94.2</v>
          </cell>
          <cell r="U146">
            <v>7.536</v>
          </cell>
          <cell r="V146">
            <v>36.364</v>
          </cell>
        </row>
        <row r="146">
          <cell r="X146">
            <v>0</v>
          </cell>
          <cell r="Y146">
            <v>36.364</v>
          </cell>
          <cell r="Z146">
            <v>90.91</v>
          </cell>
        </row>
        <row r="147">
          <cell r="B147" t="str">
            <v>张文博</v>
          </cell>
          <cell r="C147" t="str">
            <v>男</v>
          </cell>
          <cell r="D147" t="str">
            <v>320230901851</v>
          </cell>
          <cell r="E147">
            <v>25</v>
          </cell>
          <cell r="F147">
            <v>20.3</v>
          </cell>
          <cell r="G147">
            <v>9.7</v>
          </cell>
          <cell r="H147">
            <v>9</v>
          </cell>
          <cell r="I147">
            <v>9.3</v>
          </cell>
          <cell r="J147">
            <v>10</v>
          </cell>
          <cell r="K147">
            <v>10</v>
          </cell>
          <cell r="L147">
            <v>93.3</v>
          </cell>
          <cell r="M147">
            <v>6.22</v>
          </cell>
          <cell r="N147">
            <v>28.612</v>
          </cell>
          <cell r="O147">
            <v>35</v>
          </cell>
          <cell r="P147">
            <v>30.3</v>
          </cell>
          <cell r="Q147">
            <v>9.7</v>
          </cell>
          <cell r="R147">
            <v>9</v>
          </cell>
          <cell r="S147">
            <v>9.3</v>
          </cell>
          <cell r="T147">
            <v>93.3</v>
          </cell>
          <cell r="U147">
            <v>7.464</v>
          </cell>
          <cell r="V147">
            <v>36.076</v>
          </cell>
        </row>
        <row r="147">
          <cell r="X147">
            <v>0</v>
          </cell>
          <cell r="Y147">
            <v>36.076</v>
          </cell>
          <cell r="Z147">
            <v>90.19</v>
          </cell>
        </row>
        <row r="148">
          <cell r="B148" t="str">
            <v>张亦斌</v>
          </cell>
          <cell r="C148" t="str">
            <v>男</v>
          </cell>
          <cell r="D148" t="str">
            <v>320230901861</v>
          </cell>
          <cell r="E148">
            <v>25</v>
          </cell>
          <cell r="F148">
            <v>20.7</v>
          </cell>
          <cell r="G148">
            <v>9.8</v>
          </cell>
          <cell r="H148">
            <v>9</v>
          </cell>
          <cell r="I148">
            <v>9.6</v>
          </cell>
          <cell r="J148">
            <v>10</v>
          </cell>
          <cell r="K148">
            <v>10</v>
          </cell>
          <cell r="L148">
            <v>94.1</v>
          </cell>
          <cell r="M148">
            <v>6.22</v>
          </cell>
          <cell r="N148">
            <v>28.804</v>
          </cell>
          <cell r="O148">
            <v>35</v>
          </cell>
          <cell r="P148">
            <v>30.7</v>
          </cell>
          <cell r="Q148">
            <v>9.8</v>
          </cell>
          <cell r="R148">
            <v>9</v>
          </cell>
          <cell r="S148">
            <v>9.6</v>
          </cell>
          <cell r="T148">
            <v>94.1</v>
          </cell>
          <cell r="U148">
            <v>7.528</v>
          </cell>
          <cell r="V148">
            <v>36.332</v>
          </cell>
        </row>
        <row r="148">
          <cell r="X148">
            <v>0</v>
          </cell>
          <cell r="Y148">
            <v>36.332</v>
          </cell>
          <cell r="Z148">
            <v>90.83</v>
          </cell>
        </row>
        <row r="149">
          <cell r="B149" t="str">
            <v>赵佳丽</v>
          </cell>
          <cell r="C149" t="str">
            <v>女</v>
          </cell>
          <cell r="D149" t="str">
            <v>320230901870</v>
          </cell>
          <cell r="E149">
            <v>25</v>
          </cell>
          <cell r="F149">
            <v>20.5</v>
          </cell>
          <cell r="G149">
            <v>9.9</v>
          </cell>
          <cell r="H149">
            <v>9</v>
          </cell>
          <cell r="I149">
            <v>9</v>
          </cell>
          <cell r="J149">
            <v>10</v>
          </cell>
          <cell r="K149">
            <v>10</v>
          </cell>
          <cell r="L149">
            <v>93.4</v>
          </cell>
          <cell r="M149">
            <v>5.87</v>
          </cell>
          <cell r="N149">
            <v>28.286</v>
          </cell>
          <cell r="O149">
            <v>35</v>
          </cell>
          <cell r="P149">
            <v>30.5</v>
          </cell>
          <cell r="Q149">
            <v>9.9</v>
          </cell>
          <cell r="R149">
            <v>9</v>
          </cell>
          <cell r="S149">
            <v>9</v>
          </cell>
          <cell r="T149">
            <v>93.4</v>
          </cell>
          <cell r="U149">
            <v>7.472</v>
          </cell>
          <cell r="V149">
            <v>35.758</v>
          </cell>
        </row>
        <row r="149">
          <cell r="X149">
            <v>0</v>
          </cell>
          <cell r="Y149">
            <v>35.758</v>
          </cell>
          <cell r="Z149">
            <v>89.395</v>
          </cell>
        </row>
        <row r="150">
          <cell r="B150" t="str">
            <v>郑浩</v>
          </cell>
          <cell r="C150" t="str">
            <v>男</v>
          </cell>
          <cell r="D150" t="str">
            <v>320230901881</v>
          </cell>
          <cell r="E150">
            <v>25</v>
          </cell>
          <cell r="F150">
            <v>20.3</v>
          </cell>
          <cell r="G150">
            <v>6.4</v>
          </cell>
          <cell r="H150">
            <v>9</v>
          </cell>
          <cell r="I150">
            <v>9.2</v>
          </cell>
          <cell r="J150">
            <v>9</v>
          </cell>
          <cell r="K150">
            <v>10</v>
          </cell>
          <cell r="L150">
            <v>88.9</v>
          </cell>
          <cell r="M150">
            <v>4.62</v>
          </cell>
          <cell r="N150">
            <v>25.956</v>
          </cell>
          <cell r="O150">
            <v>35</v>
          </cell>
          <cell r="P150">
            <v>29.3</v>
          </cell>
          <cell r="Q150">
            <v>6.4</v>
          </cell>
          <cell r="R150">
            <v>9</v>
          </cell>
          <cell r="S150">
            <v>9.2</v>
          </cell>
          <cell r="T150">
            <v>88.9</v>
          </cell>
          <cell r="U150">
            <v>7.112</v>
          </cell>
          <cell r="V150">
            <v>33.068</v>
          </cell>
        </row>
        <row r="150">
          <cell r="X150">
            <v>0</v>
          </cell>
          <cell r="Y150">
            <v>33.068</v>
          </cell>
          <cell r="Z150">
            <v>82.67</v>
          </cell>
        </row>
      </sheetData>
      <sheetData sheetId="6">
        <row r="3">
          <cell r="B3" t="str">
            <v>丁玲</v>
          </cell>
          <cell r="C3" t="str">
            <v>320230901950</v>
          </cell>
          <cell r="D3" t="str">
            <v>2023-2024学年</v>
          </cell>
          <cell r="E3">
            <v>1</v>
          </cell>
          <cell r="F3">
            <v>91.5966386554622</v>
          </cell>
          <cell r="G3">
            <v>36.3</v>
          </cell>
          <cell r="H3">
            <v>90.75</v>
          </cell>
        </row>
        <row r="4">
          <cell r="B4" t="str">
            <v>陈昕烨</v>
          </cell>
          <cell r="C4" t="str">
            <v>320230901931</v>
          </cell>
          <cell r="D4" t="str">
            <v>2023-2024学年</v>
          </cell>
          <cell r="E4">
            <v>5</v>
          </cell>
          <cell r="F4">
            <v>85.7268907563025</v>
          </cell>
          <cell r="G4">
            <v>36.916</v>
          </cell>
          <cell r="H4">
            <v>92.29</v>
          </cell>
        </row>
        <row r="5">
          <cell r="B5" t="str">
            <v>栗红菲</v>
          </cell>
          <cell r="C5" t="str">
            <v>320230902010</v>
          </cell>
          <cell r="D5" t="str">
            <v>2023-2024学年</v>
          </cell>
          <cell r="E5">
            <v>2</v>
          </cell>
          <cell r="F5">
            <v>87.4453781512605</v>
          </cell>
          <cell r="G5">
            <v>36.076</v>
          </cell>
          <cell r="H5">
            <v>90.19</v>
          </cell>
        </row>
        <row r="6">
          <cell r="B6" t="str">
            <v>王明婕</v>
          </cell>
          <cell r="C6" t="str">
            <v>320230902110</v>
          </cell>
          <cell r="D6" t="str">
            <v>2023-2024学年</v>
          </cell>
          <cell r="E6">
            <v>4</v>
          </cell>
          <cell r="F6">
            <v>86.3786008230453</v>
          </cell>
          <cell r="G6">
            <v>35.732</v>
          </cell>
          <cell r="H6">
            <v>89.33</v>
          </cell>
        </row>
        <row r="7">
          <cell r="B7" t="str">
            <v>施家璞</v>
          </cell>
          <cell r="C7" t="str">
            <v>320230902061</v>
          </cell>
          <cell r="D7" t="str">
            <v>2023-2024学年</v>
          </cell>
          <cell r="E7">
            <v>3</v>
          </cell>
          <cell r="F7">
            <v>86.9873949579832</v>
          </cell>
          <cell r="G7">
            <v>35.264</v>
          </cell>
          <cell r="H7">
            <v>88.16</v>
          </cell>
        </row>
        <row r="8">
          <cell r="B8" t="str">
            <v>徐肇骏</v>
          </cell>
          <cell r="C8" t="str">
            <v>320230902200</v>
          </cell>
          <cell r="D8" t="str">
            <v>2023-2024学年</v>
          </cell>
          <cell r="E8">
            <v>12</v>
          </cell>
          <cell r="F8">
            <v>81.6386554621849</v>
          </cell>
          <cell r="G8">
            <v>36.396</v>
          </cell>
          <cell r="H8">
            <v>90.99</v>
          </cell>
        </row>
        <row r="9">
          <cell r="B9" t="str">
            <v>熊瑞娜</v>
          </cell>
          <cell r="C9" t="str">
            <v>320230902180</v>
          </cell>
          <cell r="D9" t="str">
            <v>2023-2024学年</v>
          </cell>
          <cell r="E9">
            <v>14</v>
          </cell>
          <cell r="F9">
            <v>81.1890756302521</v>
          </cell>
          <cell r="G9">
            <v>36.492</v>
          </cell>
          <cell r="H9">
            <v>91.23</v>
          </cell>
        </row>
        <row r="10">
          <cell r="B10" t="str">
            <v>杨锐</v>
          </cell>
          <cell r="C10" t="str">
            <v>320230902211</v>
          </cell>
          <cell r="D10" t="str">
            <v>2023-2024学年</v>
          </cell>
          <cell r="E10">
            <v>7</v>
          </cell>
          <cell r="F10">
            <v>84.4285714285714</v>
          </cell>
          <cell r="G10">
            <v>35.23</v>
          </cell>
          <cell r="H10">
            <v>88.075</v>
          </cell>
        </row>
        <row r="11">
          <cell r="B11" t="str">
            <v>姚玉萍</v>
          </cell>
          <cell r="C11" t="str">
            <v>320230902220</v>
          </cell>
          <cell r="D11" t="str">
            <v>2023-2024学年</v>
          </cell>
          <cell r="E11">
            <v>17</v>
          </cell>
          <cell r="F11">
            <v>80.0336134453782</v>
          </cell>
          <cell r="G11">
            <v>36.256</v>
          </cell>
          <cell r="H11">
            <v>90.64</v>
          </cell>
        </row>
        <row r="12">
          <cell r="B12" t="str">
            <v>高志玮</v>
          </cell>
          <cell r="C12" t="str">
            <v>320230901961</v>
          </cell>
          <cell r="D12" t="str">
            <v>2023-2024学年</v>
          </cell>
          <cell r="E12">
            <v>11</v>
          </cell>
          <cell r="F12">
            <v>81.6974789915966</v>
          </cell>
          <cell r="G12">
            <v>36.48</v>
          </cell>
          <cell r="H12">
            <v>91.2</v>
          </cell>
        </row>
        <row r="13">
          <cell r="B13" t="str">
            <v>马佳乐</v>
          </cell>
          <cell r="C13" t="str">
            <v>320230902030</v>
          </cell>
          <cell r="D13" t="str">
            <v>2023-2024学年</v>
          </cell>
          <cell r="E13">
            <v>8</v>
          </cell>
          <cell r="F13">
            <v>83.890756302521</v>
          </cell>
          <cell r="G13">
            <v>34.488</v>
          </cell>
          <cell r="H13">
            <v>86.22</v>
          </cell>
        </row>
        <row r="14">
          <cell r="B14" t="str">
            <v>贾婷</v>
          </cell>
          <cell r="C14" t="str">
            <v>320230901980</v>
          </cell>
          <cell r="D14" t="str">
            <v>2023-2024学年</v>
          </cell>
          <cell r="E14">
            <v>20</v>
          </cell>
          <cell r="F14">
            <v>79.7478991596639</v>
          </cell>
          <cell r="G14">
            <v>36.588</v>
          </cell>
          <cell r="H14">
            <v>91.47</v>
          </cell>
        </row>
        <row r="15">
          <cell r="B15" t="str">
            <v>张佳依</v>
          </cell>
          <cell r="C15" t="str">
            <v>320230902230</v>
          </cell>
          <cell r="D15" t="str">
            <v>2023-2024学年</v>
          </cell>
          <cell r="E15">
            <v>15</v>
          </cell>
          <cell r="F15">
            <v>80.8823529411765</v>
          </cell>
          <cell r="G15">
            <v>36.172</v>
          </cell>
          <cell r="H15">
            <v>90.43</v>
          </cell>
        </row>
        <row r="16">
          <cell r="B16" t="str">
            <v>宋明瑞</v>
          </cell>
          <cell r="C16" t="str">
            <v>320230902071</v>
          </cell>
          <cell r="D16" t="str">
            <v>2023-2024学年</v>
          </cell>
          <cell r="E16">
            <v>13</v>
          </cell>
          <cell r="F16">
            <v>81.3655462184874</v>
          </cell>
          <cell r="G16">
            <v>35.8676</v>
          </cell>
          <cell r="H16">
            <v>89.669</v>
          </cell>
        </row>
        <row r="17">
          <cell r="B17" t="str">
            <v>赵晗</v>
          </cell>
          <cell r="C17" t="str">
            <v>320230902261</v>
          </cell>
          <cell r="D17" t="str">
            <v>2023-2024学年</v>
          </cell>
          <cell r="E17">
            <v>6</v>
          </cell>
          <cell r="F17">
            <v>85.5966386554622</v>
          </cell>
          <cell r="G17">
            <v>33.646</v>
          </cell>
          <cell r="H17">
            <v>84.115</v>
          </cell>
        </row>
        <row r="18">
          <cell r="B18" t="str">
            <v>陈子阳</v>
          </cell>
          <cell r="C18" t="str">
            <v>320230901921</v>
          </cell>
          <cell r="D18" t="str">
            <v>2023-2024学年</v>
          </cell>
          <cell r="E18">
            <v>10</v>
          </cell>
          <cell r="F18">
            <v>82.3319327731092</v>
          </cell>
          <cell r="G18">
            <v>35.154</v>
          </cell>
          <cell r="H18">
            <v>87.885</v>
          </cell>
        </row>
        <row r="19">
          <cell r="B19" t="str">
            <v>马小曼</v>
          </cell>
          <cell r="C19" t="str">
            <v>320230902040</v>
          </cell>
          <cell r="D19" t="str">
            <v>2023-2024学年</v>
          </cell>
          <cell r="E19">
            <v>9</v>
          </cell>
          <cell r="F19">
            <v>82.953781512605</v>
          </cell>
          <cell r="G19">
            <v>34.59376</v>
          </cell>
          <cell r="H19">
            <v>86.4844</v>
          </cell>
        </row>
        <row r="20">
          <cell r="B20" t="str">
            <v>王娇娇</v>
          </cell>
          <cell r="C20" t="str">
            <v>320230902100</v>
          </cell>
          <cell r="D20" t="str">
            <v>2023-2024学年</v>
          </cell>
          <cell r="E20">
            <v>16</v>
          </cell>
          <cell r="F20">
            <v>80.2016806722689</v>
          </cell>
          <cell r="G20">
            <v>35.60432</v>
          </cell>
          <cell r="H20">
            <v>89.0108</v>
          </cell>
        </row>
        <row r="21">
          <cell r="B21" t="str">
            <v>徐浩</v>
          </cell>
          <cell r="C21" t="str">
            <v>320230902191</v>
          </cell>
          <cell r="D21" t="str">
            <v>2023-2024学年</v>
          </cell>
          <cell r="E21">
            <v>18</v>
          </cell>
          <cell r="F21">
            <v>79.9579831932773</v>
          </cell>
          <cell r="G21">
            <v>35.384</v>
          </cell>
          <cell r="H21">
            <v>88.46</v>
          </cell>
        </row>
        <row r="22">
          <cell r="B22" t="str">
            <v>葛懿涵</v>
          </cell>
          <cell r="C22" t="str">
            <v>320230901971</v>
          </cell>
          <cell r="D22" t="str">
            <v>2023-2024学年</v>
          </cell>
          <cell r="E22">
            <v>19</v>
          </cell>
          <cell r="F22">
            <v>79.8865546218487</v>
          </cell>
          <cell r="G22">
            <v>35.518</v>
          </cell>
          <cell r="H22">
            <v>88.795</v>
          </cell>
        </row>
        <row r="23">
          <cell r="B23" t="str">
            <v>王宇轩</v>
          </cell>
          <cell r="C23" t="str">
            <v>320230902131</v>
          </cell>
          <cell r="D23" t="str">
            <v>2023-2024学年</v>
          </cell>
          <cell r="E23">
            <v>27</v>
          </cell>
          <cell r="F23">
            <v>76.9621848739496</v>
          </cell>
          <cell r="G23">
            <v>36.224</v>
          </cell>
          <cell r="H23">
            <v>90.56</v>
          </cell>
        </row>
        <row r="24">
          <cell r="B24" t="str">
            <v>王光耀</v>
          </cell>
          <cell r="C24" t="str">
            <v>320230902091</v>
          </cell>
          <cell r="D24" t="str">
            <v>2023-2024学年</v>
          </cell>
          <cell r="E24">
            <v>24</v>
          </cell>
          <cell r="F24">
            <v>77.6719367588933</v>
          </cell>
          <cell r="G24">
            <v>35.884</v>
          </cell>
          <cell r="H24">
            <v>89.71</v>
          </cell>
        </row>
        <row r="25">
          <cell r="B25" t="str">
            <v>肖泽城</v>
          </cell>
          <cell r="C25" t="str">
            <v>320230902171</v>
          </cell>
          <cell r="D25" t="str">
            <v>2023-2024学年</v>
          </cell>
          <cell r="E25">
            <v>23</v>
          </cell>
          <cell r="F25">
            <v>77.7941176470588</v>
          </cell>
          <cell r="G25">
            <v>36.128</v>
          </cell>
          <cell r="H25">
            <v>90.32</v>
          </cell>
        </row>
        <row r="26">
          <cell r="B26" t="str">
            <v>那妤馨</v>
          </cell>
          <cell r="C26" t="str">
            <v>320230902050</v>
          </cell>
          <cell r="D26" t="str">
            <v>2023-2024学年</v>
          </cell>
          <cell r="E26">
            <v>33</v>
          </cell>
          <cell r="F26">
            <v>75.2731092436975</v>
          </cell>
          <cell r="G26">
            <v>36.508</v>
          </cell>
          <cell r="H26">
            <v>91.27</v>
          </cell>
        </row>
        <row r="27">
          <cell r="B27" t="str">
            <v>张自明</v>
          </cell>
          <cell r="C27" t="str">
            <v>320230902241</v>
          </cell>
          <cell r="D27" t="str">
            <v>2023-2024学年</v>
          </cell>
          <cell r="E27">
            <v>26</v>
          </cell>
          <cell r="F27">
            <v>76.9915966386555</v>
          </cell>
          <cell r="G27">
            <v>35.37</v>
          </cell>
          <cell r="H27">
            <v>88.425</v>
          </cell>
        </row>
        <row r="28">
          <cell r="B28" t="str">
            <v>朱明坤</v>
          </cell>
          <cell r="C28" t="str">
            <v>320230902271</v>
          </cell>
          <cell r="D28" t="str">
            <v>2023-2024学年</v>
          </cell>
          <cell r="E28">
            <v>21</v>
          </cell>
          <cell r="F28">
            <v>79.2310924369748</v>
          </cell>
          <cell r="G28">
            <v>34.888</v>
          </cell>
          <cell r="H28">
            <v>87.22</v>
          </cell>
        </row>
        <row r="29">
          <cell r="B29" t="str">
            <v>武子力</v>
          </cell>
          <cell r="C29" t="str">
            <v>320230902161</v>
          </cell>
          <cell r="D29" t="str">
            <v>2023-2024学年</v>
          </cell>
          <cell r="E29">
            <v>31</v>
          </cell>
          <cell r="F29">
            <v>75.5546218487395</v>
          </cell>
          <cell r="G29">
            <v>35.64</v>
          </cell>
          <cell r="H29">
            <v>89.1</v>
          </cell>
        </row>
        <row r="30">
          <cell r="B30" t="str">
            <v>王雯芬</v>
          </cell>
          <cell r="C30" t="str">
            <v>320230902150</v>
          </cell>
          <cell r="D30" t="str">
            <v>2023-2024学年</v>
          </cell>
          <cell r="E30">
            <v>29</v>
          </cell>
          <cell r="F30">
            <v>75.9075630252101</v>
          </cell>
          <cell r="G30">
            <v>35.76096</v>
          </cell>
          <cell r="H30">
            <v>89.4024</v>
          </cell>
        </row>
        <row r="31">
          <cell r="B31" t="str">
            <v>白雅兰</v>
          </cell>
          <cell r="C31" t="str">
            <v>320230901910</v>
          </cell>
          <cell r="D31" t="str">
            <v>2023-2024学年</v>
          </cell>
          <cell r="E31">
            <v>22</v>
          </cell>
          <cell r="F31">
            <v>78.0336134453782</v>
          </cell>
          <cell r="G31">
            <v>33.78</v>
          </cell>
          <cell r="H31">
            <v>84.45</v>
          </cell>
        </row>
        <row r="32">
          <cell r="B32" t="str">
            <v>白如贵</v>
          </cell>
          <cell r="C32" t="str">
            <v>320230901901</v>
          </cell>
          <cell r="D32" t="str">
            <v>2023-2024学年</v>
          </cell>
          <cell r="E32">
            <v>25</v>
          </cell>
          <cell r="F32">
            <v>77.3571428571428</v>
          </cell>
          <cell r="G32">
            <v>34.506</v>
          </cell>
          <cell r="H32">
            <v>86.265</v>
          </cell>
        </row>
        <row r="33">
          <cell r="B33" t="str">
            <v>刘懿坤</v>
          </cell>
          <cell r="C33" t="str">
            <v>320230902021</v>
          </cell>
          <cell r="D33" t="str">
            <v>2023-2024学年</v>
          </cell>
          <cell r="E33">
            <v>32</v>
          </cell>
          <cell r="F33">
            <v>75.4033613445378</v>
          </cell>
          <cell r="G33">
            <v>34.75648</v>
          </cell>
          <cell r="H33">
            <v>86.8912</v>
          </cell>
        </row>
        <row r="34">
          <cell r="B34" t="str">
            <v>凯买江·吾买尔</v>
          </cell>
          <cell r="C34" t="str">
            <v>320230901991</v>
          </cell>
          <cell r="D34" t="str">
            <v>2023-2024学年</v>
          </cell>
          <cell r="E34">
            <v>34</v>
          </cell>
          <cell r="F34">
            <v>73.9747899159664</v>
          </cell>
          <cell r="G34">
            <v>35.2016</v>
          </cell>
          <cell r="H34">
            <v>88.004</v>
          </cell>
        </row>
        <row r="35">
          <cell r="B35" t="str">
            <v>王子豪</v>
          </cell>
          <cell r="C35" t="str">
            <v>320230902141</v>
          </cell>
          <cell r="D35" t="str">
            <v>2023-2024学年</v>
          </cell>
          <cell r="E35">
            <v>35</v>
          </cell>
          <cell r="F35">
            <v>72.0714285714286</v>
          </cell>
          <cell r="G35">
            <v>34.988</v>
          </cell>
          <cell r="H35">
            <v>87.47</v>
          </cell>
        </row>
        <row r="36">
          <cell r="B36" t="str">
            <v>白玛德吉</v>
          </cell>
          <cell r="C36" t="str">
            <v>320230901890</v>
          </cell>
          <cell r="D36" t="str">
            <v>2023-2024学年</v>
          </cell>
          <cell r="E36">
            <v>38</v>
          </cell>
          <cell r="F36">
            <v>69.0168067226891</v>
          </cell>
          <cell r="G36">
            <v>36.786</v>
          </cell>
          <cell r="H36">
            <v>91.965</v>
          </cell>
        </row>
        <row r="37">
          <cell r="B37" t="str">
            <v>王晓博</v>
          </cell>
          <cell r="C37" t="str">
            <v>320230902121</v>
          </cell>
          <cell r="D37" t="str">
            <v>2023-2024学年</v>
          </cell>
          <cell r="E37">
            <v>28</v>
          </cell>
          <cell r="F37">
            <v>76.7689075630252</v>
          </cell>
          <cell r="G37">
            <v>32.584</v>
          </cell>
          <cell r="H37">
            <v>81.46</v>
          </cell>
        </row>
        <row r="38">
          <cell r="B38" t="str">
            <v>达娃次仁</v>
          </cell>
          <cell r="C38" t="str">
            <v>320230901941</v>
          </cell>
          <cell r="D38" t="str">
            <v>2023-2024学年</v>
          </cell>
          <cell r="E38">
            <v>37</v>
          </cell>
          <cell r="F38">
            <v>69.4117647058823</v>
          </cell>
          <cell r="G38">
            <v>36.28</v>
          </cell>
          <cell r="H38">
            <v>90.7</v>
          </cell>
        </row>
        <row r="39">
          <cell r="B39" t="str">
            <v>赵云翔</v>
          </cell>
          <cell r="C39" t="str">
            <v>320230902251</v>
          </cell>
          <cell r="D39" t="str">
            <v>2023-2024学年</v>
          </cell>
          <cell r="E39">
            <v>30</v>
          </cell>
          <cell r="F39">
            <v>75.6554621848739</v>
          </cell>
          <cell r="G39">
            <v>33.158</v>
          </cell>
          <cell r="H39">
            <v>82.895</v>
          </cell>
        </row>
        <row r="40">
          <cell r="B40" t="str">
            <v>田家铭</v>
          </cell>
          <cell r="C40" t="str">
            <v>320230902081</v>
          </cell>
          <cell r="D40" t="str">
            <v>2023-2024学年</v>
          </cell>
          <cell r="E40">
            <v>36</v>
          </cell>
          <cell r="F40">
            <v>69.8319327731092</v>
          </cell>
          <cell r="G40">
            <v>33.444</v>
          </cell>
          <cell r="H40">
            <v>83.61</v>
          </cell>
        </row>
        <row r="45">
          <cell r="B45" t="str">
            <v>陈昕烨</v>
          </cell>
          <cell r="C45" t="str">
            <v>草地农业科技学院</v>
          </cell>
          <cell r="D45" t="str">
            <v>2023</v>
          </cell>
          <cell r="E45" t="str">
            <v>2023动物科学</v>
          </cell>
          <cell r="F45" t="str">
            <v>动物科学</v>
          </cell>
          <cell r="G45" t="str">
            <v>94.3537</v>
          </cell>
          <cell r="H45" t="str">
            <v>1/33</v>
          </cell>
          <cell r="I45" t="str">
            <v>1/33</v>
          </cell>
          <cell r="J45" t="str">
            <v>88.9462</v>
          </cell>
          <cell r="K45" t="str">
            <v>53.3677</v>
          </cell>
          <cell r="L45" t="str">
            <v>3/33</v>
          </cell>
          <cell r="M45" t="str">
            <v>3/33</v>
          </cell>
          <cell r="N45" t="str">
            <v>96.7375</v>
          </cell>
          <cell r="O45" t="str">
            <v>0</v>
          </cell>
          <cell r="P45" t="str">
            <v>0</v>
          </cell>
          <cell r="Q45" t="str">
            <v>95.6500</v>
          </cell>
          <cell r="R45" t="str">
            <v>38.6080</v>
          </cell>
          <cell r="S45" t="str">
            <v>1/33</v>
          </cell>
          <cell r="T45" t="str">
            <v>1/33</v>
          </cell>
          <cell r="U45" t="str">
            <v>2.3780</v>
          </cell>
          <cell r="V45" t="str">
            <v>0.0000</v>
          </cell>
          <cell r="W45">
            <v>96.52</v>
          </cell>
        </row>
        <row r="46">
          <cell r="B46" t="str">
            <v>丁玲</v>
          </cell>
          <cell r="C46" t="str">
            <v>草地农业科技学院</v>
          </cell>
          <cell r="D46" t="str">
            <v>2023</v>
          </cell>
          <cell r="E46" t="str">
            <v>2023动物科学</v>
          </cell>
          <cell r="F46" t="str">
            <v>动物科学</v>
          </cell>
          <cell r="G46" t="str">
            <v>94.2604</v>
          </cell>
          <cell r="H46" t="str">
            <v>2/33</v>
          </cell>
          <cell r="I46" t="str">
            <v>2/33</v>
          </cell>
          <cell r="J46" t="str">
            <v>92.0674</v>
          </cell>
          <cell r="K46" t="str">
            <v>55.2404</v>
          </cell>
          <cell r="L46" t="str">
            <v>1/33</v>
          </cell>
          <cell r="M46" t="str">
            <v>1/33</v>
          </cell>
          <cell r="N46" t="str">
            <v>95.2750</v>
          </cell>
          <cell r="O46" t="str">
            <v>0</v>
          </cell>
          <cell r="P46" t="str">
            <v>0</v>
          </cell>
          <cell r="Q46" t="str">
            <v>93.6000</v>
          </cell>
          <cell r="R46" t="str">
            <v>37.9760</v>
          </cell>
          <cell r="S46" t="str">
            <v>8/33</v>
          </cell>
          <cell r="T46" t="str">
            <v>8/33</v>
          </cell>
          <cell r="U46" t="str">
            <v>1.0440</v>
          </cell>
          <cell r="V46" t="str">
            <v>0.0000</v>
          </cell>
          <cell r="W46">
            <v>94.94</v>
          </cell>
        </row>
        <row r="47">
          <cell r="B47" t="str">
            <v>栗红菲</v>
          </cell>
          <cell r="C47" t="str">
            <v>草地农业科技学院</v>
          </cell>
          <cell r="D47" t="str">
            <v>2023</v>
          </cell>
          <cell r="E47" t="str">
            <v>2023动物科学</v>
          </cell>
          <cell r="F47" t="str">
            <v>动物科学</v>
          </cell>
          <cell r="G47" t="str">
            <v>92.1405</v>
          </cell>
          <cell r="H47" t="str">
            <v>3/33</v>
          </cell>
          <cell r="I47" t="str">
            <v>3/33</v>
          </cell>
          <cell r="J47" t="str">
            <v>89.3142</v>
          </cell>
          <cell r="K47" t="str">
            <v>53.5885</v>
          </cell>
          <cell r="L47" t="str">
            <v>2/33</v>
          </cell>
          <cell r="M47" t="str">
            <v>2/33</v>
          </cell>
          <cell r="N47" t="str">
            <v>95.2000</v>
          </cell>
          <cell r="O47" t="str">
            <v>0</v>
          </cell>
          <cell r="P47" t="str">
            <v>0</v>
          </cell>
          <cell r="Q47" t="str">
            <v>93.6000</v>
          </cell>
          <cell r="R47" t="str">
            <v>37.9520</v>
          </cell>
          <cell r="S47" t="str">
            <v>9/33</v>
          </cell>
          <cell r="T47" t="str">
            <v>9/33</v>
          </cell>
          <cell r="U47" t="str">
            <v>0.6000</v>
          </cell>
          <cell r="V47" t="str">
            <v>0.0000</v>
          </cell>
          <cell r="W47">
            <v>94.88</v>
          </cell>
        </row>
        <row r="48">
          <cell r="B48" t="str">
            <v>熊瑞娜</v>
          </cell>
          <cell r="C48" t="str">
            <v>草地农业科技学院</v>
          </cell>
          <cell r="D48" t="str">
            <v>2023</v>
          </cell>
          <cell r="E48" t="str">
            <v>2023动物科学</v>
          </cell>
          <cell r="F48" t="str">
            <v>动物科学</v>
          </cell>
          <cell r="G48" t="str">
            <v>90.5637</v>
          </cell>
          <cell r="H48" t="str">
            <v>4/33</v>
          </cell>
          <cell r="I48" t="str">
            <v>4/33</v>
          </cell>
          <cell r="J48" t="str">
            <v>83.0212</v>
          </cell>
          <cell r="K48" t="str">
            <v>49.8127</v>
          </cell>
          <cell r="L48" t="str">
            <v>11/33</v>
          </cell>
          <cell r="M48" t="str">
            <v>11/33</v>
          </cell>
          <cell r="N48" t="str">
            <v>95.9500</v>
          </cell>
          <cell r="O48" t="str">
            <v>0</v>
          </cell>
          <cell r="P48" t="str">
            <v>0</v>
          </cell>
          <cell r="Q48" t="str">
            <v>94.6000</v>
          </cell>
          <cell r="R48" t="str">
            <v>38.2720</v>
          </cell>
          <cell r="S48" t="str">
            <v>2/33</v>
          </cell>
          <cell r="T48" t="str">
            <v>2/33</v>
          </cell>
          <cell r="U48" t="str">
            <v>2.4790</v>
          </cell>
          <cell r="V48" t="str">
            <v>0.0000</v>
          </cell>
          <cell r="W48">
            <v>95.68</v>
          </cell>
        </row>
        <row r="49">
          <cell r="B49" t="str">
            <v>徐肇骏</v>
          </cell>
          <cell r="C49" t="str">
            <v>草地农业科技学院</v>
          </cell>
          <cell r="D49" t="str">
            <v>2023</v>
          </cell>
          <cell r="E49" t="str">
            <v>2023动物科学</v>
          </cell>
          <cell r="F49" t="str">
            <v>动物科学</v>
          </cell>
          <cell r="G49" t="str">
            <v>90.2706</v>
          </cell>
          <cell r="H49" t="str">
            <v>5/33</v>
          </cell>
          <cell r="I49" t="str">
            <v>5/33</v>
          </cell>
          <cell r="J49" t="str">
            <v>84.7687</v>
          </cell>
          <cell r="K49" t="str">
            <v>50.8612</v>
          </cell>
          <cell r="L49" t="str">
            <v>7/33</v>
          </cell>
          <cell r="M49" t="str">
            <v>7/33</v>
          </cell>
          <cell r="N49" t="str">
            <v>94.4167</v>
          </cell>
          <cell r="O49" t="str">
            <v>0</v>
          </cell>
          <cell r="P49" t="str">
            <v>0</v>
          </cell>
          <cell r="Q49" t="str">
            <v>94.6000</v>
          </cell>
          <cell r="R49" t="str">
            <v>37.7814</v>
          </cell>
          <cell r="S49" t="str">
            <v>13/33</v>
          </cell>
          <cell r="T49" t="str">
            <v>13/33</v>
          </cell>
          <cell r="U49" t="str">
            <v>1.6280</v>
          </cell>
          <cell r="V49" t="str">
            <v>0.0000</v>
          </cell>
          <cell r="W49">
            <v>94.4535</v>
          </cell>
        </row>
        <row r="50">
          <cell r="B50" t="str">
            <v>姚玉萍</v>
          </cell>
          <cell r="C50" t="str">
            <v>草地农业科技学院</v>
          </cell>
          <cell r="D50" t="str">
            <v>2023</v>
          </cell>
          <cell r="E50" t="str">
            <v>2023动物科学</v>
          </cell>
          <cell r="F50" t="str">
            <v>动物科学</v>
          </cell>
          <cell r="G50" t="str">
            <v>89.8749</v>
          </cell>
          <cell r="H50" t="str">
            <v>6/33</v>
          </cell>
          <cell r="I50" t="str">
            <v>6/33</v>
          </cell>
          <cell r="J50" t="str">
            <v>83.6298</v>
          </cell>
          <cell r="K50" t="str">
            <v>50.1779</v>
          </cell>
          <cell r="L50" t="str">
            <v>9/33</v>
          </cell>
          <cell r="M50" t="str">
            <v>9/33</v>
          </cell>
          <cell r="N50" t="str">
            <v>95.9500</v>
          </cell>
          <cell r="O50" t="str">
            <v>0</v>
          </cell>
          <cell r="P50" t="str">
            <v>0</v>
          </cell>
          <cell r="Q50" t="str">
            <v>94.6000</v>
          </cell>
          <cell r="R50" t="str">
            <v>38.2720</v>
          </cell>
          <cell r="S50" t="str">
            <v>2/33</v>
          </cell>
          <cell r="T50" t="str">
            <v>2/33</v>
          </cell>
          <cell r="U50" t="str">
            <v>1.4250</v>
          </cell>
          <cell r="V50" t="str">
            <v>0.0000</v>
          </cell>
          <cell r="W50">
            <v>95.68</v>
          </cell>
        </row>
        <row r="51">
          <cell r="B51" t="str">
            <v>陈子阳</v>
          </cell>
          <cell r="C51" t="str">
            <v>草地农业科技学院</v>
          </cell>
          <cell r="D51" t="str">
            <v>2023</v>
          </cell>
          <cell r="E51" t="str">
            <v>2023动物科学</v>
          </cell>
          <cell r="F51" t="str">
            <v>动物科学</v>
          </cell>
          <cell r="G51" t="str">
            <v>89.3534</v>
          </cell>
          <cell r="H51" t="str">
            <v>7/33</v>
          </cell>
          <cell r="I51" t="str">
            <v>7/33</v>
          </cell>
          <cell r="J51" t="str">
            <v>84.9257</v>
          </cell>
          <cell r="K51" t="str">
            <v>50.9554</v>
          </cell>
          <cell r="L51" t="str">
            <v>5/33</v>
          </cell>
          <cell r="M51" t="str">
            <v>5/33</v>
          </cell>
          <cell r="N51" t="str">
            <v>95.4250</v>
          </cell>
          <cell r="O51" t="str">
            <v>0</v>
          </cell>
          <cell r="P51" t="str">
            <v>0</v>
          </cell>
          <cell r="Q51" t="str">
            <v>93.9000</v>
          </cell>
          <cell r="R51" t="str">
            <v>38.0480</v>
          </cell>
          <cell r="S51" t="str">
            <v>7/33</v>
          </cell>
          <cell r="T51" t="str">
            <v>7/33</v>
          </cell>
          <cell r="U51" t="str">
            <v>0.3500</v>
          </cell>
          <cell r="V51" t="str">
            <v>0.0000</v>
          </cell>
          <cell r="W51">
            <v>95.12</v>
          </cell>
        </row>
        <row r="52">
          <cell r="B52" t="str">
            <v>贾婷</v>
          </cell>
          <cell r="C52" t="str">
            <v>草地农业科技学院</v>
          </cell>
          <cell r="D52" t="str">
            <v>2023</v>
          </cell>
          <cell r="E52" t="str">
            <v>2023动物科学</v>
          </cell>
          <cell r="F52" t="str">
            <v>动物科学</v>
          </cell>
          <cell r="G52" t="str">
            <v>89.3384</v>
          </cell>
          <cell r="H52" t="str">
            <v>8/33</v>
          </cell>
          <cell r="I52" t="str">
            <v>8/33</v>
          </cell>
          <cell r="J52" t="str">
            <v>84.4374</v>
          </cell>
          <cell r="K52" t="str">
            <v>50.6624</v>
          </cell>
          <cell r="L52" t="str">
            <v>8/33</v>
          </cell>
          <cell r="M52" t="str">
            <v>8/33</v>
          </cell>
          <cell r="N52" t="str">
            <v>95.7250</v>
          </cell>
          <cell r="O52" t="str">
            <v>0</v>
          </cell>
          <cell r="P52" t="str">
            <v>0</v>
          </cell>
          <cell r="Q52" t="str">
            <v>94.3000</v>
          </cell>
          <cell r="R52" t="str">
            <v>38.1760</v>
          </cell>
          <cell r="S52" t="str">
            <v>5/33</v>
          </cell>
          <cell r="T52" t="str">
            <v>5/33</v>
          </cell>
          <cell r="U52" t="str">
            <v>0.5000</v>
          </cell>
          <cell r="V52" t="str">
            <v>0.0000</v>
          </cell>
          <cell r="W52">
            <v>95.44</v>
          </cell>
        </row>
        <row r="53">
          <cell r="B53" t="str">
            <v>白雅兰</v>
          </cell>
          <cell r="C53" t="str">
            <v>草地农业科技学院</v>
          </cell>
          <cell r="D53" t="str">
            <v>2023</v>
          </cell>
          <cell r="E53" t="str">
            <v>2023动物科学</v>
          </cell>
          <cell r="F53" t="str">
            <v>动物科学</v>
          </cell>
          <cell r="G53" t="str">
            <v>89.0389</v>
          </cell>
          <cell r="H53" t="str">
            <v>9/33</v>
          </cell>
          <cell r="I53" t="str">
            <v>9/33</v>
          </cell>
          <cell r="J53" t="str">
            <v>82.9381</v>
          </cell>
          <cell r="K53" t="str">
            <v>49.7629</v>
          </cell>
          <cell r="L53" t="str">
            <v>12/33</v>
          </cell>
          <cell r="M53" t="str">
            <v>12/33</v>
          </cell>
          <cell r="N53" t="str">
            <v>95.7250</v>
          </cell>
          <cell r="O53" t="str">
            <v>0</v>
          </cell>
          <cell r="P53" t="str">
            <v>0</v>
          </cell>
          <cell r="Q53" t="str">
            <v>94.3000</v>
          </cell>
          <cell r="R53" t="str">
            <v>38.1760</v>
          </cell>
          <cell r="S53" t="str">
            <v>5/33</v>
          </cell>
          <cell r="T53" t="str">
            <v>5/33</v>
          </cell>
          <cell r="U53" t="str">
            <v>1.1000</v>
          </cell>
          <cell r="V53" t="str">
            <v>0.0000</v>
          </cell>
          <cell r="W53">
            <v>95.44</v>
          </cell>
        </row>
        <row r="54">
          <cell r="B54" t="str">
            <v>马小曼</v>
          </cell>
          <cell r="C54" t="str">
            <v>草地农业科技学院</v>
          </cell>
          <cell r="D54" t="str">
            <v>2023</v>
          </cell>
          <cell r="E54" t="str">
            <v>2023动物科学</v>
          </cell>
          <cell r="F54" t="str">
            <v>动物科学</v>
          </cell>
          <cell r="G54" t="str">
            <v>88.5802</v>
          </cell>
          <cell r="H54" t="str">
            <v>10/33</v>
          </cell>
          <cell r="I54" t="str">
            <v>10/33</v>
          </cell>
          <cell r="J54" t="str">
            <v>87.2814</v>
          </cell>
          <cell r="K54" t="str">
            <v>52.3688</v>
          </cell>
          <cell r="L54" t="str">
            <v>4/33</v>
          </cell>
          <cell r="M54" t="str">
            <v>4/33</v>
          </cell>
          <cell r="N54" t="str">
            <v>87.9167</v>
          </cell>
          <cell r="O54" t="str">
            <v>0</v>
          </cell>
          <cell r="P54" t="str">
            <v>0</v>
          </cell>
          <cell r="Q54" t="str">
            <v>94.1000</v>
          </cell>
          <cell r="R54" t="str">
            <v>35.6614</v>
          </cell>
          <cell r="S54" t="str">
            <v>18/33</v>
          </cell>
          <cell r="T54" t="str">
            <v>18/33</v>
          </cell>
          <cell r="U54" t="str">
            <v>0.5500</v>
          </cell>
          <cell r="V54" t="str">
            <v>0.0000</v>
          </cell>
          <cell r="W54">
            <v>89.1535</v>
          </cell>
        </row>
        <row r="55">
          <cell r="B55" t="str">
            <v>宋明瑞</v>
          </cell>
          <cell r="C55" t="str">
            <v>草地农业科技学院</v>
          </cell>
          <cell r="D55" t="str">
            <v>2023</v>
          </cell>
          <cell r="E55" t="str">
            <v>2023动物科学</v>
          </cell>
          <cell r="F55" t="str">
            <v>动物科学</v>
          </cell>
          <cell r="G55" t="str">
            <v>87.5978</v>
          </cell>
          <cell r="H55" t="str">
            <v>11/33</v>
          </cell>
          <cell r="I55" t="str">
            <v>11/33</v>
          </cell>
          <cell r="J55" t="str">
            <v>82.5646</v>
          </cell>
          <cell r="K55" t="str">
            <v>49.5388</v>
          </cell>
          <cell r="L55" t="str">
            <v>14/33</v>
          </cell>
          <cell r="M55" t="str">
            <v>14/33</v>
          </cell>
          <cell r="N55" t="str">
            <v>91.2500</v>
          </cell>
          <cell r="O55" t="str">
            <v>0</v>
          </cell>
          <cell r="P55" t="str">
            <v>0</v>
          </cell>
          <cell r="Q55" t="str">
            <v>94.3000</v>
          </cell>
          <cell r="R55" t="str">
            <v>36.7440</v>
          </cell>
          <cell r="S55" t="str">
            <v>16/33</v>
          </cell>
          <cell r="T55" t="str">
            <v>16/33</v>
          </cell>
          <cell r="U55" t="str">
            <v>1.3150</v>
          </cell>
          <cell r="V55" t="str">
            <v>0.0000</v>
          </cell>
          <cell r="W55">
            <v>91.86</v>
          </cell>
        </row>
        <row r="56">
          <cell r="B56" t="str">
            <v>张佳依</v>
          </cell>
          <cell r="C56" t="str">
            <v>草地农业科技学院</v>
          </cell>
          <cell r="D56" t="str">
            <v>2023</v>
          </cell>
          <cell r="E56" t="str">
            <v>2023动物科学</v>
          </cell>
          <cell r="F56" t="str">
            <v>动物科学</v>
          </cell>
          <cell r="G56" t="str">
            <v>87.2999</v>
          </cell>
          <cell r="H56" t="str">
            <v>12/33</v>
          </cell>
          <cell r="I56" t="str">
            <v>12/33</v>
          </cell>
          <cell r="J56" t="str">
            <v>82.2399</v>
          </cell>
          <cell r="K56" t="str">
            <v>49.3439</v>
          </cell>
          <cell r="L56" t="str">
            <v>15/33</v>
          </cell>
          <cell r="M56" t="str">
            <v>15/33</v>
          </cell>
          <cell r="N56" t="str">
            <v>94.9750</v>
          </cell>
          <cell r="O56" t="str">
            <v>0</v>
          </cell>
          <cell r="P56" t="str">
            <v>0</v>
          </cell>
          <cell r="Q56" t="str">
            <v>93.3000</v>
          </cell>
          <cell r="R56" t="str">
            <v>37.8560</v>
          </cell>
          <cell r="S56" t="str">
            <v>11/33</v>
          </cell>
          <cell r="T56" t="str">
            <v>11/33</v>
          </cell>
          <cell r="U56" t="str">
            <v>0.1000</v>
          </cell>
          <cell r="V56" t="str">
            <v>0.0000</v>
          </cell>
          <cell r="W56">
            <v>94.64</v>
          </cell>
        </row>
        <row r="57">
          <cell r="B57" t="str">
            <v>王宇轩</v>
          </cell>
          <cell r="C57" t="str">
            <v>草地农业科技学院</v>
          </cell>
          <cell r="D57" t="str">
            <v>2023</v>
          </cell>
          <cell r="E57" t="str">
            <v>2023动物科学</v>
          </cell>
          <cell r="F57" t="str">
            <v>动物科学</v>
          </cell>
          <cell r="G57" t="str">
            <v>86.9301</v>
          </cell>
          <cell r="H57" t="str">
            <v>13/33</v>
          </cell>
          <cell r="I57" t="str">
            <v>13/33</v>
          </cell>
          <cell r="J57" t="str">
            <v>79.1268</v>
          </cell>
          <cell r="K57" t="str">
            <v>47.4761</v>
          </cell>
          <cell r="L57" t="str">
            <v>23/33</v>
          </cell>
          <cell r="M57" t="str">
            <v>23/33</v>
          </cell>
          <cell r="N57" t="str">
            <v>94.9750</v>
          </cell>
          <cell r="O57" t="str">
            <v>0</v>
          </cell>
          <cell r="P57" t="str">
            <v>0</v>
          </cell>
          <cell r="Q57" t="str">
            <v>93.3000</v>
          </cell>
          <cell r="R57" t="str">
            <v>37.8560</v>
          </cell>
          <cell r="S57" t="str">
            <v>11/33</v>
          </cell>
          <cell r="T57" t="str">
            <v>11/33</v>
          </cell>
          <cell r="U57" t="str">
            <v>1.5980</v>
          </cell>
          <cell r="V57" t="str">
            <v>0.0000</v>
          </cell>
          <cell r="W57">
            <v>94.64</v>
          </cell>
        </row>
        <row r="58">
          <cell r="B58" t="str">
            <v>那妤馨</v>
          </cell>
          <cell r="C58" t="str">
            <v>草地农业科技学院</v>
          </cell>
          <cell r="D58" t="str">
            <v>2023</v>
          </cell>
          <cell r="E58" t="str">
            <v>2023动物科学</v>
          </cell>
          <cell r="F58" t="str">
            <v>动物科学</v>
          </cell>
          <cell r="G58" t="str">
            <v>86.7129</v>
          </cell>
          <cell r="H58" t="str">
            <v>14/33</v>
          </cell>
          <cell r="I58" t="str">
            <v>14/33</v>
          </cell>
          <cell r="J58" t="str">
            <v>79.4382</v>
          </cell>
          <cell r="K58" t="str">
            <v>47.6629</v>
          </cell>
          <cell r="L58" t="str">
            <v>21/33</v>
          </cell>
          <cell r="M58" t="str">
            <v>21/33</v>
          </cell>
          <cell r="N58" t="str">
            <v>95.2000</v>
          </cell>
          <cell r="O58" t="str">
            <v>0</v>
          </cell>
          <cell r="P58" t="str">
            <v>0</v>
          </cell>
          <cell r="Q58" t="str">
            <v>93.6000</v>
          </cell>
          <cell r="R58" t="str">
            <v>37.9520</v>
          </cell>
          <cell r="S58" t="str">
            <v>9/33</v>
          </cell>
          <cell r="T58" t="str">
            <v>9/33</v>
          </cell>
          <cell r="U58" t="str">
            <v>1.0980</v>
          </cell>
          <cell r="V58" t="str">
            <v>0.0000</v>
          </cell>
          <cell r="W58">
            <v>94.88</v>
          </cell>
        </row>
        <row r="59">
          <cell r="B59" t="str">
            <v>武子力</v>
          </cell>
          <cell r="C59" t="str">
            <v>草地农业科技学院</v>
          </cell>
          <cell r="D59" t="str">
            <v>2023</v>
          </cell>
          <cell r="E59" t="str">
            <v>2023动物科学</v>
          </cell>
          <cell r="F59" t="str">
            <v>动物科学</v>
          </cell>
          <cell r="G59" t="str">
            <v>86.6225</v>
          </cell>
          <cell r="H59" t="str">
            <v>15/33</v>
          </cell>
          <cell r="I59" t="str">
            <v>15/33</v>
          </cell>
          <cell r="J59" t="str">
            <v>78.4225</v>
          </cell>
          <cell r="K59" t="str">
            <v>47.0535</v>
          </cell>
          <cell r="L59" t="str">
            <v>24/33</v>
          </cell>
          <cell r="M59" t="str">
            <v>24/33</v>
          </cell>
          <cell r="N59" t="str">
            <v>95.9500</v>
          </cell>
          <cell r="O59" t="str">
            <v>0</v>
          </cell>
          <cell r="P59" t="str">
            <v>0</v>
          </cell>
          <cell r="Q59" t="str">
            <v>94.6000</v>
          </cell>
          <cell r="R59" t="str">
            <v>38.2720</v>
          </cell>
          <cell r="S59" t="str">
            <v>2/33</v>
          </cell>
          <cell r="T59" t="str">
            <v>2/33</v>
          </cell>
          <cell r="U59" t="str">
            <v>1.2970</v>
          </cell>
          <cell r="V59" t="str">
            <v>0.0000</v>
          </cell>
          <cell r="W59">
            <v>95.68</v>
          </cell>
        </row>
        <row r="60">
          <cell r="B60" t="str">
            <v>高志玮</v>
          </cell>
          <cell r="C60" t="str">
            <v>草地农业科技学院</v>
          </cell>
          <cell r="D60" t="str">
            <v>2023</v>
          </cell>
          <cell r="E60" t="str">
            <v>2023动物科学</v>
          </cell>
          <cell r="F60" t="str">
            <v>动物科学</v>
          </cell>
          <cell r="G60" t="str">
            <v>85.5656</v>
          </cell>
          <cell r="H60" t="str">
            <v>16/33</v>
          </cell>
          <cell r="I60" t="str">
            <v>16/33</v>
          </cell>
          <cell r="J60" t="str">
            <v>82.6403</v>
          </cell>
          <cell r="K60" t="str">
            <v>49.5842</v>
          </cell>
          <cell r="L60" t="str">
            <v>13/33</v>
          </cell>
          <cell r="M60" t="str">
            <v>13/33</v>
          </cell>
          <cell r="N60" t="str">
            <v>88.4167</v>
          </cell>
          <cell r="O60" t="str">
            <v>0</v>
          </cell>
          <cell r="P60" t="str">
            <v>0</v>
          </cell>
          <cell r="Q60" t="str">
            <v>93.6000</v>
          </cell>
          <cell r="R60" t="str">
            <v>35.7814</v>
          </cell>
          <cell r="S60" t="str">
            <v>17/33</v>
          </cell>
          <cell r="T60" t="str">
            <v>17/33</v>
          </cell>
          <cell r="U60" t="str">
            <v>0.2000</v>
          </cell>
          <cell r="V60" t="str">
            <v>0.0000</v>
          </cell>
          <cell r="W60">
            <v>89.4535</v>
          </cell>
        </row>
        <row r="61">
          <cell r="B61" t="str">
            <v>赵晗</v>
          </cell>
          <cell r="C61" t="str">
            <v>草地农业科技学院</v>
          </cell>
          <cell r="D61" t="str">
            <v>2023</v>
          </cell>
          <cell r="E61" t="str">
            <v>2023动物科学</v>
          </cell>
          <cell r="F61" t="str">
            <v>动物科学</v>
          </cell>
          <cell r="G61" t="str">
            <v>84.9739</v>
          </cell>
          <cell r="H61" t="str">
            <v>17/33</v>
          </cell>
          <cell r="I61" t="str">
            <v>17/33</v>
          </cell>
          <cell r="J61" t="str">
            <v>84.9099</v>
          </cell>
          <cell r="K61" t="str">
            <v>50.9459</v>
          </cell>
          <cell r="L61" t="str">
            <v>6/33</v>
          </cell>
          <cell r="M61" t="str">
            <v>6/33</v>
          </cell>
          <cell r="N61" t="str">
            <v>82.7750</v>
          </cell>
          <cell r="O61" t="str">
            <v>0</v>
          </cell>
          <cell r="P61" t="str">
            <v>0</v>
          </cell>
          <cell r="Q61" t="str">
            <v>93.0000</v>
          </cell>
          <cell r="R61" t="str">
            <v>33.9280</v>
          </cell>
          <cell r="S61" t="str">
            <v>27/33</v>
          </cell>
          <cell r="T61" t="str">
            <v>27/33</v>
          </cell>
          <cell r="U61" t="str">
            <v>0.1000</v>
          </cell>
          <cell r="V61" t="str">
            <v>0.0000</v>
          </cell>
          <cell r="W61">
            <v>84.82</v>
          </cell>
        </row>
        <row r="62">
          <cell r="B62" t="str">
            <v>王子豪</v>
          </cell>
          <cell r="C62" t="str">
            <v>草地农业科技学院</v>
          </cell>
          <cell r="D62" t="str">
            <v>2023</v>
          </cell>
          <cell r="E62" t="str">
            <v>2023动物科学</v>
          </cell>
          <cell r="F62" t="str">
            <v>动物科学</v>
          </cell>
          <cell r="G62" t="str">
            <v>84.8509</v>
          </cell>
          <cell r="H62" t="str">
            <v>18/33</v>
          </cell>
          <cell r="I62" t="str">
            <v>18/33</v>
          </cell>
          <cell r="J62" t="str">
            <v>77.1589</v>
          </cell>
          <cell r="K62" t="str">
            <v>46.2953</v>
          </cell>
          <cell r="L62" t="str">
            <v>27/33</v>
          </cell>
          <cell r="M62" t="str">
            <v>27/33</v>
          </cell>
          <cell r="N62" t="str">
            <v>94.0333</v>
          </cell>
          <cell r="O62" t="str">
            <v>0</v>
          </cell>
          <cell r="P62" t="str">
            <v>0</v>
          </cell>
          <cell r="Q62" t="str">
            <v>93.6000</v>
          </cell>
          <cell r="R62" t="str">
            <v>37.5786</v>
          </cell>
          <cell r="S62" t="str">
            <v>14/33</v>
          </cell>
          <cell r="T62" t="str">
            <v>14/33</v>
          </cell>
          <cell r="U62" t="str">
            <v>0.9770</v>
          </cell>
          <cell r="V62" t="str">
            <v>0.0000</v>
          </cell>
          <cell r="W62">
            <v>93.9465</v>
          </cell>
        </row>
        <row r="63">
          <cell r="B63" t="str">
            <v>张自明</v>
          </cell>
          <cell r="C63" t="str">
            <v>草地农业科技学院</v>
          </cell>
          <cell r="D63" t="str">
            <v>2023</v>
          </cell>
          <cell r="E63" t="str">
            <v>2023动物科学</v>
          </cell>
          <cell r="F63" t="str">
            <v>动物科学</v>
          </cell>
          <cell r="G63" t="str">
            <v>84.1480</v>
          </cell>
          <cell r="H63" t="str">
            <v>19/33</v>
          </cell>
          <cell r="I63" t="str">
            <v>19/33</v>
          </cell>
          <cell r="J63" t="str">
            <v>80.9621</v>
          </cell>
          <cell r="K63" t="str">
            <v>48.5773</v>
          </cell>
          <cell r="L63" t="str">
            <v>19/33</v>
          </cell>
          <cell r="M63" t="str">
            <v>19/33</v>
          </cell>
          <cell r="N63" t="str">
            <v>84.1334</v>
          </cell>
          <cell r="O63" t="str">
            <v>0</v>
          </cell>
          <cell r="P63" t="str">
            <v>0</v>
          </cell>
          <cell r="Q63" t="str">
            <v>94.6000</v>
          </cell>
          <cell r="R63" t="str">
            <v>34.4907</v>
          </cell>
          <cell r="S63" t="str">
            <v>26/33</v>
          </cell>
          <cell r="T63" t="str">
            <v>26/33</v>
          </cell>
          <cell r="U63" t="str">
            <v>1.0800</v>
          </cell>
          <cell r="V63" t="str">
            <v>0.0000</v>
          </cell>
          <cell r="W63">
            <v>86.22675</v>
          </cell>
        </row>
        <row r="64">
          <cell r="B64" t="str">
            <v>王娇娇</v>
          </cell>
          <cell r="C64" t="str">
            <v>草地农业科技学院</v>
          </cell>
          <cell r="D64" t="str">
            <v>2023</v>
          </cell>
          <cell r="E64" t="str">
            <v>2023动物科学</v>
          </cell>
          <cell r="F64" t="str">
            <v>动物科学</v>
          </cell>
          <cell r="G64" t="str">
            <v>83.9856</v>
          </cell>
          <cell r="H64" t="str">
            <v>20/33</v>
          </cell>
          <cell r="I64" t="str">
            <v>20/33</v>
          </cell>
          <cell r="J64" t="str">
            <v>81.1550</v>
          </cell>
          <cell r="K64" t="str">
            <v>48.6930</v>
          </cell>
          <cell r="L64" t="str">
            <v>18/33</v>
          </cell>
          <cell r="M64" t="str">
            <v>18/33</v>
          </cell>
          <cell r="N64" t="str">
            <v>85.3083</v>
          </cell>
          <cell r="O64" t="str">
            <v>0</v>
          </cell>
          <cell r="P64" t="str">
            <v>0</v>
          </cell>
          <cell r="Q64" t="str">
            <v>94.3000</v>
          </cell>
          <cell r="R64" t="str">
            <v>34.8426</v>
          </cell>
          <cell r="S64" t="str">
            <v>22/33</v>
          </cell>
          <cell r="T64" t="str">
            <v>22/33</v>
          </cell>
          <cell r="U64" t="str">
            <v>0.4500</v>
          </cell>
          <cell r="V64" t="str">
            <v>0.0000</v>
          </cell>
          <cell r="W64">
            <v>87.1065</v>
          </cell>
        </row>
        <row r="65">
          <cell r="B65" t="str">
            <v>白如贵</v>
          </cell>
          <cell r="C65" t="str">
            <v>草地农业科技学院</v>
          </cell>
          <cell r="D65" t="str">
            <v>2023</v>
          </cell>
          <cell r="E65" t="str">
            <v>2023动物科学</v>
          </cell>
          <cell r="F65" t="str">
            <v>动物科学</v>
          </cell>
          <cell r="G65" t="str">
            <v>83.6346</v>
          </cell>
          <cell r="H65" t="str">
            <v>21/33</v>
          </cell>
          <cell r="I65" t="str">
            <v>21/33</v>
          </cell>
          <cell r="J65" t="str">
            <v>81.1767</v>
          </cell>
          <cell r="K65" t="str">
            <v>48.7060</v>
          </cell>
          <cell r="L65" t="str">
            <v>17/33</v>
          </cell>
          <cell r="M65" t="str">
            <v>17/33</v>
          </cell>
          <cell r="N65" t="str">
            <v>84.6583</v>
          </cell>
          <cell r="O65" t="str">
            <v>0</v>
          </cell>
          <cell r="P65" t="str">
            <v>0</v>
          </cell>
          <cell r="Q65" t="str">
            <v>93.6000</v>
          </cell>
          <cell r="R65" t="str">
            <v>34.5786</v>
          </cell>
          <cell r="S65" t="str">
            <v>24/33</v>
          </cell>
          <cell r="T65" t="str">
            <v>24/33</v>
          </cell>
          <cell r="U65" t="str">
            <v>0.3500</v>
          </cell>
          <cell r="V65" t="str">
            <v>0.0000</v>
          </cell>
          <cell r="W65">
            <v>86.4465</v>
          </cell>
        </row>
        <row r="66">
          <cell r="B66" t="str">
            <v>杨锐</v>
          </cell>
          <cell r="C66" t="str">
            <v>草地农业科技学院</v>
          </cell>
          <cell r="D66" t="str">
            <v>2023</v>
          </cell>
          <cell r="E66" t="str">
            <v>2023动物科学</v>
          </cell>
          <cell r="F66" t="str">
            <v>动物科学</v>
          </cell>
          <cell r="G66" t="str">
            <v>83.4336</v>
          </cell>
          <cell r="H66" t="str">
            <v>22/33</v>
          </cell>
          <cell r="I66" t="str">
            <v>22/33</v>
          </cell>
          <cell r="J66" t="str">
            <v>81.2017</v>
          </cell>
          <cell r="K66" t="str">
            <v>48.7210</v>
          </cell>
          <cell r="L66" t="str">
            <v>16/33</v>
          </cell>
          <cell r="M66" t="str">
            <v>16/33</v>
          </cell>
          <cell r="N66" t="str">
            <v>84.5583</v>
          </cell>
          <cell r="O66" t="str">
            <v>0</v>
          </cell>
          <cell r="P66" t="str">
            <v>0</v>
          </cell>
          <cell r="Q66" t="str">
            <v>93.3000</v>
          </cell>
          <cell r="R66" t="str">
            <v>34.5226</v>
          </cell>
          <cell r="S66" t="str">
            <v>25/33</v>
          </cell>
          <cell r="T66" t="str">
            <v>25/33</v>
          </cell>
          <cell r="U66" t="str">
            <v>0.1900</v>
          </cell>
          <cell r="V66" t="str">
            <v>0.0000</v>
          </cell>
          <cell r="W66">
            <v>86.3065</v>
          </cell>
        </row>
        <row r="67">
          <cell r="B67" t="str">
            <v>王晓博</v>
          </cell>
          <cell r="C67" t="str">
            <v>草地农业科技学院</v>
          </cell>
          <cell r="D67" t="str">
            <v>2023</v>
          </cell>
          <cell r="E67" t="str">
            <v>2023动物科学</v>
          </cell>
          <cell r="F67" t="str">
            <v>动物科学</v>
          </cell>
          <cell r="G67" t="str">
            <v>82.4330</v>
          </cell>
          <cell r="H67" t="str">
            <v>23/33</v>
          </cell>
          <cell r="I67" t="str">
            <v>23/33</v>
          </cell>
          <cell r="J67" t="str">
            <v>79.1393</v>
          </cell>
          <cell r="K67" t="str">
            <v>47.4836</v>
          </cell>
          <cell r="L67" t="str">
            <v>22/33</v>
          </cell>
          <cell r="M67" t="str">
            <v>22/33</v>
          </cell>
          <cell r="N67" t="str">
            <v>85.2667</v>
          </cell>
          <cell r="O67" t="str">
            <v>0</v>
          </cell>
          <cell r="P67" t="str">
            <v>0</v>
          </cell>
          <cell r="Q67" t="str">
            <v>93.3000</v>
          </cell>
          <cell r="R67" t="str">
            <v>34.7494</v>
          </cell>
          <cell r="S67" t="str">
            <v>23/33</v>
          </cell>
          <cell r="T67" t="str">
            <v>23/33</v>
          </cell>
          <cell r="U67" t="str">
            <v>0.2000</v>
          </cell>
          <cell r="V67" t="str">
            <v>0.0000</v>
          </cell>
          <cell r="W67">
            <v>86.8735</v>
          </cell>
        </row>
        <row r="68">
          <cell r="B68" t="str">
            <v>徐浩</v>
          </cell>
          <cell r="C68" t="str">
            <v>草地农业科技学院</v>
          </cell>
          <cell r="D68" t="str">
            <v>2023</v>
          </cell>
          <cell r="E68" t="str">
            <v>2023动物科学</v>
          </cell>
          <cell r="F68" t="str">
            <v>动物科学</v>
          </cell>
          <cell r="G68" t="str">
            <v>82.2000</v>
          </cell>
          <cell r="H68" t="str">
            <v>24/33</v>
          </cell>
          <cell r="I68" t="str">
            <v>24/33</v>
          </cell>
          <cell r="J68" t="str">
            <v>83.2177</v>
          </cell>
          <cell r="K68" t="str">
            <v>49.9306</v>
          </cell>
          <cell r="L68" t="str">
            <v>10/33</v>
          </cell>
          <cell r="M68" t="str">
            <v>10/33</v>
          </cell>
          <cell r="N68" t="str">
            <v>77.5167</v>
          </cell>
          <cell r="O68" t="str">
            <v>0</v>
          </cell>
          <cell r="P68" t="str">
            <v>0</v>
          </cell>
          <cell r="Q68" t="str">
            <v>93.3000</v>
          </cell>
          <cell r="R68" t="str">
            <v>32.2694</v>
          </cell>
          <cell r="S68" t="str">
            <v>33/33</v>
          </cell>
          <cell r="T68" t="str">
            <v>33/33</v>
          </cell>
          <cell r="U68" t="str">
            <v>0.0000</v>
          </cell>
          <cell r="V68" t="str">
            <v>0.0000</v>
          </cell>
          <cell r="W68">
            <v>80.6735</v>
          </cell>
        </row>
        <row r="69">
          <cell r="B69" t="str">
            <v>达娃次仁</v>
          </cell>
          <cell r="C69" t="str">
            <v>草地农业科技学院</v>
          </cell>
          <cell r="D69" t="str">
            <v>2023</v>
          </cell>
          <cell r="E69" t="str">
            <v>2023动物科学</v>
          </cell>
          <cell r="F69" t="str">
            <v>动物科学</v>
          </cell>
          <cell r="G69" t="str">
            <v>81.3140</v>
          </cell>
          <cell r="H69" t="str">
            <v>25/33</v>
          </cell>
          <cell r="I69" t="str">
            <v>25/33</v>
          </cell>
          <cell r="J69" t="str">
            <v>73.2210</v>
          </cell>
          <cell r="K69" t="str">
            <v>43.9326</v>
          </cell>
          <cell r="L69" t="str">
            <v>31/33</v>
          </cell>
          <cell r="M69" t="str">
            <v>31/33</v>
          </cell>
          <cell r="N69" t="str">
            <v>93.4917</v>
          </cell>
          <cell r="O69" t="str">
            <v>0</v>
          </cell>
          <cell r="P69" t="str">
            <v>0</v>
          </cell>
          <cell r="Q69" t="str">
            <v>93.3000</v>
          </cell>
          <cell r="R69" t="str">
            <v>37.3814</v>
          </cell>
          <cell r="S69" t="str">
            <v>15/33</v>
          </cell>
          <cell r="T69" t="str">
            <v>15/33</v>
          </cell>
          <cell r="U69" t="str">
            <v>0.0000</v>
          </cell>
          <cell r="V69" t="str">
            <v>0.0000</v>
          </cell>
          <cell r="W69">
            <v>93.4535</v>
          </cell>
        </row>
        <row r="70">
          <cell r="B70" t="str">
            <v>王光耀</v>
          </cell>
          <cell r="C70" t="str">
            <v>草地农业科技学院</v>
          </cell>
          <cell r="D70" t="str">
            <v>2023</v>
          </cell>
          <cell r="E70" t="str">
            <v>2023动物科学</v>
          </cell>
          <cell r="F70" t="str">
            <v>动物科学</v>
          </cell>
          <cell r="G70" t="str">
            <v>80.9440</v>
          </cell>
          <cell r="H70" t="str">
            <v>26/33</v>
          </cell>
          <cell r="I70" t="str">
            <v>26/33</v>
          </cell>
          <cell r="J70" t="str">
            <v>75.7210</v>
          </cell>
          <cell r="K70" t="str">
            <v>45.4326</v>
          </cell>
          <cell r="L70" t="str">
            <v>29/33</v>
          </cell>
          <cell r="M70" t="str">
            <v>29/33</v>
          </cell>
          <cell r="N70" t="str">
            <v>85.3417</v>
          </cell>
          <cell r="O70" t="str">
            <v>0</v>
          </cell>
          <cell r="P70" t="str">
            <v>0</v>
          </cell>
          <cell r="Q70" t="str">
            <v>94.4000</v>
          </cell>
          <cell r="R70" t="str">
            <v>34.8614</v>
          </cell>
          <cell r="S70" t="str">
            <v>21/33</v>
          </cell>
          <cell r="T70" t="str">
            <v>21/33</v>
          </cell>
          <cell r="U70" t="str">
            <v>0.6500</v>
          </cell>
          <cell r="V70" t="str">
            <v>0.0000</v>
          </cell>
          <cell r="W70">
            <v>87.1535</v>
          </cell>
        </row>
        <row r="71">
          <cell r="B71" t="str">
            <v>朱明坤</v>
          </cell>
          <cell r="C71" t="str">
            <v>草地农业科技学院</v>
          </cell>
          <cell r="D71" t="str">
            <v>2023</v>
          </cell>
          <cell r="E71" t="str">
            <v>2023动物科学</v>
          </cell>
          <cell r="F71" t="str">
            <v>动物科学</v>
          </cell>
          <cell r="G71" t="str">
            <v>80.6502</v>
          </cell>
          <cell r="H71" t="str">
            <v>27/33</v>
          </cell>
          <cell r="I71" t="str">
            <v>27/33</v>
          </cell>
          <cell r="J71" t="str">
            <v>80.2060</v>
          </cell>
          <cell r="K71" t="str">
            <v>48.1236</v>
          </cell>
          <cell r="L71" t="str">
            <v>20/33</v>
          </cell>
          <cell r="M71" t="str">
            <v>20/33</v>
          </cell>
          <cell r="N71" t="str">
            <v>78.0833</v>
          </cell>
          <cell r="O71" t="str">
            <v>0</v>
          </cell>
          <cell r="P71" t="str">
            <v>0</v>
          </cell>
          <cell r="Q71" t="str">
            <v>93.0000</v>
          </cell>
          <cell r="R71" t="str">
            <v>32.4266</v>
          </cell>
          <cell r="S71" t="str">
            <v>32/33</v>
          </cell>
          <cell r="T71" t="str">
            <v>32/33</v>
          </cell>
          <cell r="U71" t="str">
            <v>0.1000</v>
          </cell>
          <cell r="V71" t="str">
            <v>0.0000</v>
          </cell>
          <cell r="W71">
            <v>81.0665</v>
          </cell>
        </row>
        <row r="72">
          <cell r="B72" t="str">
            <v>白玛德吉</v>
          </cell>
          <cell r="C72" t="str">
            <v>草地农业科技学院</v>
          </cell>
          <cell r="D72" t="str">
            <v>2023</v>
          </cell>
          <cell r="E72" t="str">
            <v>2023动物科学</v>
          </cell>
          <cell r="F72" t="str">
            <v>动物科学</v>
          </cell>
          <cell r="G72" t="str">
            <v>80.1068</v>
          </cell>
          <cell r="H72" t="str">
            <v>28/33</v>
          </cell>
          <cell r="I72" t="str">
            <v>28/33</v>
          </cell>
          <cell r="J72" t="str">
            <v>73.1104</v>
          </cell>
          <cell r="K72" t="str">
            <v>43.8662</v>
          </cell>
          <cell r="L72" t="str">
            <v>33/33</v>
          </cell>
          <cell r="M72" t="str">
            <v>33/33</v>
          </cell>
          <cell r="N72" t="str">
            <v>87.6333</v>
          </cell>
          <cell r="O72" t="str">
            <v>0</v>
          </cell>
          <cell r="P72" t="str">
            <v>0</v>
          </cell>
          <cell r="Q72" t="str">
            <v>94.6000</v>
          </cell>
          <cell r="R72" t="str">
            <v>35.6106</v>
          </cell>
          <cell r="S72" t="str">
            <v>19/33</v>
          </cell>
          <cell r="T72" t="str">
            <v>19/33</v>
          </cell>
          <cell r="U72" t="str">
            <v>0.6300</v>
          </cell>
          <cell r="V72" t="str">
            <v>0.0000</v>
          </cell>
          <cell r="W72">
            <v>89.0265</v>
          </cell>
        </row>
        <row r="73">
          <cell r="B73" t="str">
            <v>肖泽城</v>
          </cell>
          <cell r="C73" t="str">
            <v>草地农业科技学院</v>
          </cell>
          <cell r="D73" t="str">
            <v>2023</v>
          </cell>
          <cell r="E73" t="str">
            <v>2023动物科学</v>
          </cell>
          <cell r="F73" t="str">
            <v>动物科学</v>
          </cell>
          <cell r="G73" t="str">
            <v>80.0072</v>
          </cell>
          <cell r="H73" t="str">
            <v>29/33</v>
          </cell>
          <cell r="I73" t="str">
            <v>29/33</v>
          </cell>
          <cell r="J73" t="str">
            <v>78.2076</v>
          </cell>
          <cell r="K73" t="str">
            <v>46.9246</v>
          </cell>
          <cell r="L73" t="str">
            <v>26/33</v>
          </cell>
          <cell r="M73" t="str">
            <v>26/33</v>
          </cell>
          <cell r="N73" t="str">
            <v>78.8083</v>
          </cell>
          <cell r="O73" t="str">
            <v>0</v>
          </cell>
          <cell r="P73" t="str">
            <v>0</v>
          </cell>
          <cell r="Q73" t="str">
            <v>93.3000</v>
          </cell>
          <cell r="R73" t="str">
            <v>32.6826</v>
          </cell>
          <cell r="S73" t="str">
            <v>29/33</v>
          </cell>
          <cell r="T73" t="str">
            <v>29/33</v>
          </cell>
          <cell r="U73" t="str">
            <v>0.4000</v>
          </cell>
          <cell r="V73" t="str">
            <v>0.0000</v>
          </cell>
          <cell r="W73">
            <v>81.7065</v>
          </cell>
        </row>
        <row r="74">
          <cell r="B74" t="str">
            <v>田家铭</v>
          </cell>
          <cell r="C74" t="str">
            <v>草地农业科技学院</v>
          </cell>
          <cell r="D74" t="str">
            <v>2023</v>
          </cell>
          <cell r="E74" t="str">
            <v>2023动物科学</v>
          </cell>
          <cell r="F74" t="str">
            <v>动物科学</v>
          </cell>
          <cell r="G74" t="str">
            <v>79.5860</v>
          </cell>
          <cell r="H74" t="str">
            <v>30/33</v>
          </cell>
          <cell r="I74" t="str">
            <v>30/33</v>
          </cell>
          <cell r="J74" t="str">
            <v>74.3476</v>
          </cell>
          <cell r="K74" t="str">
            <v>44.6086</v>
          </cell>
          <cell r="L74" t="str">
            <v>30/33</v>
          </cell>
          <cell r="M74" t="str">
            <v>30/33</v>
          </cell>
          <cell r="N74" t="str">
            <v>85.6917</v>
          </cell>
          <cell r="O74" t="str">
            <v>0</v>
          </cell>
          <cell r="P74" t="str">
            <v>0</v>
          </cell>
          <cell r="Q74" t="str">
            <v>93.2000</v>
          </cell>
          <cell r="R74" t="str">
            <v>34.8774</v>
          </cell>
          <cell r="S74" t="str">
            <v>20/33</v>
          </cell>
          <cell r="T74" t="str">
            <v>20/33</v>
          </cell>
          <cell r="U74" t="str">
            <v>0.1000</v>
          </cell>
          <cell r="V74" t="str">
            <v>0.0000</v>
          </cell>
          <cell r="W74">
            <v>87.1935</v>
          </cell>
        </row>
        <row r="75">
          <cell r="B75" t="str">
            <v>葛懿涵</v>
          </cell>
          <cell r="C75" t="str">
            <v>草地农业科技学院</v>
          </cell>
          <cell r="D75" t="str">
            <v>2023</v>
          </cell>
          <cell r="E75" t="str">
            <v>2023动物科学</v>
          </cell>
          <cell r="F75" t="str">
            <v>动物科学</v>
          </cell>
          <cell r="G75" t="str">
            <v>79.5650</v>
          </cell>
          <cell r="H75" t="str">
            <v>31/33</v>
          </cell>
          <cell r="I75" t="str">
            <v>31/33</v>
          </cell>
          <cell r="J75" t="str">
            <v>78.3794</v>
          </cell>
          <cell r="K75" t="str">
            <v>47.0276</v>
          </cell>
          <cell r="L75" t="str">
            <v>25/33</v>
          </cell>
          <cell r="M75" t="str">
            <v>25/33</v>
          </cell>
          <cell r="N75" t="str">
            <v>78.0417</v>
          </cell>
          <cell r="O75" t="str">
            <v>0</v>
          </cell>
          <cell r="P75" t="str">
            <v>0</v>
          </cell>
          <cell r="Q75" t="str">
            <v>93.3000</v>
          </cell>
          <cell r="R75" t="str">
            <v>32.4374</v>
          </cell>
          <cell r="S75" t="str">
            <v>31/33</v>
          </cell>
          <cell r="T75" t="str">
            <v>31/33</v>
          </cell>
          <cell r="U75" t="str">
            <v>0.1000</v>
          </cell>
          <cell r="V75" t="str">
            <v>0.0000</v>
          </cell>
          <cell r="W75">
            <v>81.0935</v>
          </cell>
        </row>
        <row r="76">
          <cell r="B76" t="str">
            <v>赵云翔</v>
          </cell>
          <cell r="C76" t="str">
            <v>草地农业科技学院</v>
          </cell>
          <cell r="D76" t="str">
            <v>2023</v>
          </cell>
          <cell r="E76" t="str">
            <v>2023动物科学</v>
          </cell>
          <cell r="F76" t="str">
            <v>动物科学</v>
          </cell>
          <cell r="G76" t="str">
            <v>78.6790</v>
          </cell>
          <cell r="H76" t="str">
            <v>32/33</v>
          </cell>
          <cell r="I76" t="str">
            <v>32/33</v>
          </cell>
          <cell r="J76" t="str">
            <v>76.4206</v>
          </cell>
          <cell r="K76" t="str">
            <v>45.8524</v>
          </cell>
          <cell r="L76" t="str">
            <v>28/33</v>
          </cell>
          <cell r="M76" t="str">
            <v>28/33</v>
          </cell>
          <cell r="N76" t="str">
            <v>79.3333</v>
          </cell>
          <cell r="O76" t="str">
            <v>0</v>
          </cell>
          <cell r="P76" t="str">
            <v>0</v>
          </cell>
          <cell r="Q76" t="str">
            <v>93.0000</v>
          </cell>
          <cell r="R76" t="str">
            <v>32.8266</v>
          </cell>
          <cell r="S76" t="str">
            <v>28/33</v>
          </cell>
          <cell r="T76" t="str">
            <v>28/33</v>
          </cell>
          <cell r="U76" t="str">
            <v>0.0000</v>
          </cell>
          <cell r="V76" t="str">
            <v>0.0000</v>
          </cell>
          <cell r="W76">
            <v>82.0665</v>
          </cell>
        </row>
        <row r="77">
          <cell r="B77" t="str">
            <v>凯买江·吾买尔</v>
          </cell>
          <cell r="C77" t="str">
            <v>草地农业科技学院</v>
          </cell>
          <cell r="D77" t="str">
            <v>2023</v>
          </cell>
          <cell r="E77" t="str">
            <v>2023动物科学</v>
          </cell>
          <cell r="F77" t="str">
            <v>动物科学</v>
          </cell>
          <cell r="G77" t="str">
            <v>76.5820</v>
          </cell>
          <cell r="H77" t="str">
            <v>33/33</v>
          </cell>
          <cell r="I77" t="str">
            <v>33/33</v>
          </cell>
          <cell r="J77" t="str">
            <v>73.2100</v>
          </cell>
          <cell r="K77" t="str">
            <v>43.9260</v>
          </cell>
          <cell r="L77" t="str">
            <v>32/33</v>
          </cell>
          <cell r="M77" t="str">
            <v>32/33</v>
          </cell>
          <cell r="N77" t="str">
            <v>78.9250</v>
          </cell>
          <cell r="O77" t="str">
            <v>0</v>
          </cell>
          <cell r="P77" t="str">
            <v>0</v>
          </cell>
          <cell r="Q77" t="str">
            <v>92.5000</v>
          </cell>
          <cell r="R77" t="str">
            <v>32.6560</v>
          </cell>
          <cell r="S77" t="str">
            <v>30/33</v>
          </cell>
          <cell r="T77" t="str">
            <v>30/33</v>
          </cell>
          <cell r="U77" t="str">
            <v>0.0000</v>
          </cell>
          <cell r="V77" t="str">
            <v>0.0000</v>
          </cell>
          <cell r="W77">
            <v>81.64</v>
          </cell>
        </row>
        <row r="88">
          <cell r="A88" t="str">
            <v>白玛德吉</v>
          </cell>
          <cell r="B88">
            <v>79.8466076696165</v>
          </cell>
          <cell r="C88">
            <v>47.9079646017699</v>
          </cell>
          <cell r="D88">
            <v>9.8</v>
          </cell>
          <cell r="E88">
            <v>2.61333333333333</v>
          </cell>
          <cell r="F88">
            <v>25</v>
          </cell>
          <cell r="G88">
            <v>20</v>
          </cell>
          <cell r="H88">
            <v>10</v>
          </cell>
          <cell r="I88">
            <v>10</v>
          </cell>
          <cell r="J88">
            <v>9</v>
          </cell>
          <cell r="K88">
            <v>9</v>
          </cell>
          <cell r="L88">
            <v>10</v>
          </cell>
          <cell r="M88">
            <v>22.32</v>
          </cell>
          <cell r="N88">
            <v>35</v>
          </cell>
          <cell r="O88">
            <v>30</v>
          </cell>
          <cell r="P88">
            <v>10</v>
          </cell>
          <cell r="Q88">
            <v>9</v>
          </cell>
          <cell r="R88">
            <v>9</v>
          </cell>
          <cell r="S88">
            <v>7.44</v>
          </cell>
          <cell r="T88">
            <v>32.3733333333333</v>
          </cell>
          <cell r="U88">
            <v>80.9333333333333</v>
          </cell>
        </row>
        <row r="89">
          <cell r="A89" t="str">
            <v>白如贵</v>
          </cell>
          <cell r="B89">
            <v>84.0432098765432</v>
          </cell>
          <cell r="C89">
            <v>50.4259259259259</v>
          </cell>
          <cell r="D89">
            <v>13.95</v>
          </cell>
          <cell r="E89">
            <v>3.72</v>
          </cell>
          <cell r="F89">
            <v>25</v>
          </cell>
          <cell r="G89">
            <v>20</v>
          </cell>
          <cell r="H89">
            <v>10</v>
          </cell>
          <cell r="I89">
            <v>10</v>
          </cell>
          <cell r="J89">
            <v>9</v>
          </cell>
          <cell r="K89">
            <v>9.1</v>
          </cell>
          <cell r="L89">
            <v>10</v>
          </cell>
          <cell r="M89">
            <v>22.344</v>
          </cell>
          <cell r="N89">
            <v>35</v>
          </cell>
          <cell r="O89">
            <v>30</v>
          </cell>
          <cell r="P89">
            <v>10</v>
          </cell>
          <cell r="Q89">
            <v>9</v>
          </cell>
          <cell r="R89">
            <v>9.1</v>
          </cell>
          <cell r="S89">
            <v>7.448</v>
          </cell>
          <cell r="T89">
            <v>33.512</v>
          </cell>
          <cell r="U89">
            <v>83.78</v>
          </cell>
        </row>
        <row r="90">
          <cell r="A90" t="str">
            <v>白雅兰</v>
          </cell>
          <cell r="B90">
            <v>84.1165048543689</v>
          </cell>
          <cell r="C90">
            <v>50.4699029126213</v>
          </cell>
          <cell r="D90">
            <v>29.07</v>
          </cell>
          <cell r="E90">
            <v>7.752</v>
          </cell>
          <cell r="F90">
            <v>25</v>
          </cell>
          <cell r="G90">
            <v>21</v>
          </cell>
          <cell r="H90">
            <v>10</v>
          </cell>
          <cell r="I90">
            <v>10</v>
          </cell>
          <cell r="J90">
            <v>10</v>
          </cell>
          <cell r="K90">
            <v>9</v>
          </cell>
          <cell r="L90">
            <v>10</v>
          </cell>
          <cell r="M90">
            <v>22.8</v>
          </cell>
          <cell r="N90">
            <v>35</v>
          </cell>
          <cell r="O90">
            <v>31</v>
          </cell>
          <cell r="P90">
            <v>10</v>
          </cell>
          <cell r="Q90">
            <v>10</v>
          </cell>
          <cell r="R90">
            <v>9</v>
          </cell>
          <cell r="S90">
            <v>7.6</v>
          </cell>
          <cell r="T90">
            <v>38.152</v>
          </cell>
          <cell r="U90">
            <v>95.38</v>
          </cell>
        </row>
        <row r="91">
          <cell r="A91" t="str">
            <v>陈昕烨</v>
          </cell>
          <cell r="B91">
            <v>90.4041916167665</v>
          </cell>
          <cell r="C91">
            <v>54.2425149700599</v>
          </cell>
          <cell r="D91">
            <v>30</v>
          </cell>
          <cell r="E91">
            <v>8</v>
          </cell>
          <cell r="F91">
            <v>25</v>
          </cell>
          <cell r="G91">
            <v>21.5</v>
          </cell>
          <cell r="H91">
            <v>10</v>
          </cell>
          <cell r="I91">
            <v>10</v>
          </cell>
          <cell r="J91">
            <v>10</v>
          </cell>
          <cell r="K91">
            <v>9.1</v>
          </cell>
          <cell r="L91">
            <v>10</v>
          </cell>
          <cell r="M91">
            <v>22.944</v>
          </cell>
          <cell r="N91">
            <v>35</v>
          </cell>
          <cell r="O91">
            <v>31.5</v>
          </cell>
          <cell r="P91">
            <v>10</v>
          </cell>
          <cell r="Q91">
            <v>10</v>
          </cell>
          <cell r="R91">
            <v>9.1</v>
          </cell>
          <cell r="S91">
            <v>7.648</v>
          </cell>
          <cell r="T91">
            <v>38.592</v>
          </cell>
          <cell r="U91">
            <v>96.48</v>
          </cell>
        </row>
        <row r="92">
          <cell r="A92" t="str">
            <v>陈子阳</v>
          </cell>
          <cell r="B92">
            <v>89.6278317152104</v>
          </cell>
          <cell r="C92">
            <v>53.7766990291262</v>
          </cell>
          <cell r="D92">
            <v>24.74</v>
          </cell>
          <cell r="E92">
            <v>6.59733333333333</v>
          </cell>
          <cell r="F92">
            <v>25</v>
          </cell>
          <cell r="G92">
            <v>21.5</v>
          </cell>
          <cell r="H92">
            <v>10</v>
          </cell>
          <cell r="I92">
            <v>10</v>
          </cell>
          <cell r="J92">
            <v>9</v>
          </cell>
          <cell r="K92">
            <v>9.1</v>
          </cell>
          <cell r="L92">
            <v>10</v>
          </cell>
          <cell r="M92">
            <v>22.704</v>
          </cell>
          <cell r="N92">
            <v>35</v>
          </cell>
          <cell r="O92">
            <v>31.5</v>
          </cell>
          <cell r="P92">
            <v>10</v>
          </cell>
          <cell r="Q92">
            <v>9</v>
          </cell>
          <cell r="R92">
            <v>9.1</v>
          </cell>
          <cell r="S92">
            <v>7.568</v>
          </cell>
          <cell r="T92">
            <v>36.8693333333333</v>
          </cell>
          <cell r="U92">
            <v>92.1733333333333</v>
          </cell>
        </row>
        <row r="93">
          <cell r="A93" t="str">
            <v>达娃次仁</v>
          </cell>
          <cell r="B93">
            <v>80.2526041666667</v>
          </cell>
          <cell r="C93">
            <v>48.1515625</v>
          </cell>
          <cell r="D93">
            <v>11.92</v>
          </cell>
          <cell r="E93">
            <v>3.17866666666667</v>
          </cell>
          <cell r="F93">
            <v>25</v>
          </cell>
          <cell r="G93">
            <v>21.5</v>
          </cell>
          <cell r="H93">
            <v>10</v>
          </cell>
          <cell r="I93">
            <v>10</v>
          </cell>
          <cell r="J93">
            <v>9</v>
          </cell>
          <cell r="K93">
            <v>9.1</v>
          </cell>
          <cell r="L93">
            <v>10</v>
          </cell>
          <cell r="M93">
            <v>22.704</v>
          </cell>
          <cell r="N93">
            <v>35</v>
          </cell>
          <cell r="O93">
            <v>31.5</v>
          </cell>
          <cell r="P93">
            <v>10</v>
          </cell>
          <cell r="Q93">
            <v>9</v>
          </cell>
          <cell r="R93">
            <v>9.1</v>
          </cell>
          <cell r="S93">
            <v>7.568</v>
          </cell>
          <cell r="T93">
            <v>33.4506666666667</v>
          </cell>
          <cell r="U93">
            <v>83.6266666666667</v>
          </cell>
        </row>
        <row r="94">
          <cell r="A94" t="str">
            <v>高志玮</v>
          </cell>
          <cell r="B94">
            <v>88.2401315789474</v>
          </cell>
          <cell r="C94">
            <v>52.9440789473684</v>
          </cell>
          <cell r="D94">
            <v>30</v>
          </cell>
          <cell r="E94">
            <v>8</v>
          </cell>
          <cell r="F94">
            <v>25</v>
          </cell>
          <cell r="G94">
            <v>20.8</v>
          </cell>
          <cell r="H94">
            <v>10</v>
          </cell>
          <cell r="I94">
            <v>10</v>
          </cell>
          <cell r="J94">
            <v>10</v>
          </cell>
          <cell r="K94">
            <v>9.2</v>
          </cell>
          <cell r="L94">
            <v>10</v>
          </cell>
          <cell r="M94">
            <v>22.8</v>
          </cell>
          <cell r="N94">
            <v>35</v>
          </cell>
          <cell r="O94">
            <v>30.8</v>
          </cell>
          <cell r="P94">
            <v>10</v>
          </cell>
          <cell r="Q94">
            <v>10</v>
          </cell>
          <cell r="R94">
            <v>9.2</v>
          </cell>
          <cell r="S94">
            <v>7.6</v>
          </cell>
          <cell r="T94">
            <v>38.4</v>
          </cell>
          <cell r="U94">
            <v>96</v>
          </cell>
        </row>
        <row r="95">
          <cell r="A95" t="str">
            <v>葛懿涵</v>
          </cell>
          <cell r="B95">
            <v>82.2664670658683</v>
          </cell>
          <cell r="C95">
            <v>49.359880239521</v>
          </cell>
          <cell r="D95">
            <v>9.4</v>
          </cell>
          <cell r="E95">
            <v>2.50666666666667</v>
          </cell>
          <cell r="F95">
            <v>25</v>
          </cell>
          <cell r="G95">
            <v>20</v>
          </cell>
          <cell r="H95">
            <v>10</v>
          </cell>
          <cell r="I95">
            <v>10</v>
          </cell>
          <cell r="J95">
            <v>9</v>
          </cell>
          <cell r="K95">
            <v>9.2</v>
          </cell>
          <cell r="L95">
            <v>10</v>
          </cell>
          <cell r="M95">
            <v>22.368</v>
          </cell>
          <cell r="N95">
            <v>35</v>
          </cell>
          <cell r="O95">
            <v>30</v>
          </cell>
          <cell r="P95">
            <v>10</v>
          </cell>
          <cell r="Q95">
            <v>9</v>
          </cell>
          <cell r="R95">
            <v>9.2</v>
          </cell>
          <cell r="S95">
            <v>7.456</v>
          </cell>
          <cell r="T95">
            <v>32.3306666666667</v>
          </cell>
          <cell r="U95">
            <v>80.8266666666667</v>
          </cell>
        </row>
        <row r="96">
          <cell r="A96" t="str">
            <v>贾婷</v>
          </cell>
          <cell r="B96">
            <v>90.4127906976744</v>
          </cell>
          <cell r="C96">
            <v>54.2476744186046</v>
          </cell>
          <cell r="D96">
            <v>27.7</v>
          </cell>
          <cell r="E96">
            <v>7.38666666666667</v>
          </cell>
          <cell r="F96">
            <v>25</v>
          </cell>
          <cell r="G96">
            <v>21.1</v>
          </cell>
          <cell r="H96">
            <v>10</v>
          </cell>
          <cell r="I96">
            <v>10</v>
          </cell>
          <cell r="J96">
            <v>9</v>
          </cell>
          <cell r="K96">
            <v>9</v>
          </cell>
          <cell r="L96">
            <v>10</v>
          </cell>
          <cell r="M96">
            <v>22.584</v>
          </cell>
          <cell r="N96">
            <v>35</v>
          </cell>
          <cell r="O96">
            <v>31.1</v>
          </cell>
          <cell r="P96">
            <v>10</v>
          </cell>
          <cell r="Q96">
            <v>9</v>
          </cell>
          <cell r="R96">
            <v>9</v>
          </cell>
          <cell r="S96">
            <v>7.528</v>
          </cell>
          <cell r="T96">
            <v>37.4986666666667</v>
          </cell>
          <cell r="U96">
            <v>93.7466666666667</v>
          </cell>
        </row>
        <row r="97">
          <cell r="A97" t="str">
            <v>凯买江</v>
          </cell>
          <cell r="B97">
            <v>71.6300940438872</v>
          </cell>
          <cell r="C97">
            <v>42.9780564263323</v>
          </cell>
          <cell r="D97">
            <v>6.2</v>
          </cell>
          <cell r="E97">
            <v>1.65333333333333</v>
          </cell>
          <cell r="F97">
            <v>25</v>
          </cell>
          <cell r="G97">
            <v>20</v>
          </cell>
          <cell r="H97">
            <v>10</v>
          </cell>
          <cell r="I97">
            <v>10</v>
          </cell>
          <cell r="J97">
            <v>9</v>
          </cell>
          <cell r="K97">
            <v>9.1</v>
          </cell>
          <cell r="L97">
            <v>10</v>
          </cell>
          <cell r="M97">
            <v>22.344</v>
          </cell>
          <cell r="N97">
            <v>35</v>
          </cell>
          <cell r="O97">
            <v>30</v>
          </cell>
          <cell r="P97">
            <v>10</v>
          </cell>
          <cell r="Q97">
            <v>9</v>
          </cell>
          <cell r="R97">
            <v>9.1</v>
          </cell>
          <cell r="S97">
            <v>7.448</v>
          </cell>
          <cell r="T97">
            <v>31.4453333333333</v>
          </cell>
          <cell r="U97">
            <v>78.6133333333333</v>
          </cell>
        </row>
        <row r="98">
          <cell r="A98" t="str">
            <v>栗红菲</v>
          </cell>
          <cell r="B98">
            <v>89.3808139534884</v>
          </cell>
          <cell r="C98">
            <v>53.628488372093</v>
          </cell>
          <cell r="D98">
            <v>28.35</v>
          </cell>
          <cell r="E98">
            <v>7.56</v>
          </cell>
          <cell r="F98">
            <v>25</v>
          </cell>
          <cell r="G98">
            <v>21.3</v>
          </cell>
          <cell r="H98">
            <v>10</v>
          </cell>
          <cell r="I98">
            <v>10</v>
          </cell>
          <cell r="J98">
            <v>10</v>
          </cell>
          <cell r="K98">
            <v>9</v>
          </cell>
          <cell r="L98">
            <v>10</v>
          </cell>
          <cell r="M98">
            <v>22.872</v>
          </cell>
          <cell r="N98">
            <v>35</v>
          </cell>
          <cell r="O98">
            <v>31.3</v>
          </cell>
          <cell r="P98">
            <v>10</v>
          </cell>
          <cell r="Q98">
            <v>10</v>
          </cell>
          <cell r="R98">
            <v>9</v>
          </cell>
          <cell r="S98">
            <v>7.624</v>
          </cell>
          <cell r="T98">
            <v>38.056</v>
          </cell>
          <cell r="U98">
            <v>95.14</v>
          </cell>
        </row>
        <row r="99">
          <cell r="A99" t="str">
            <v>马小曼</v>
          </cell>
          <cell r="B99">
            <v>90.5954692556634</v>
          </cell>
          <cell r="C99">
            <v>54.357281553398</v>
          </cell>
          <cell r="D99">
            <v>30</v>
          </cell>
          <cell r="E99">
            <v>8</v>
          </cell>
          <cell r="F99">
            <v>25</v>
          </cell>
          <cell r="G99">
            <v>21.5</v>
          </cell>
          <cell r="H99">
            <v>10</v>
          </cell>
          <cell r="I99">
            <v>10</v>
          </cell>
          <cell r="J99">
            <v>10</v>
          </cell>
          <cell r="K99">
            <v>9.4</v>
          </cell>
          <cell r="L99">
            <v>10</v>
          </cell>
          <cell r="M99">
            <v>23.016</v>
          </cell>
          <cell r="N99">
            <v>35</v>
          </cell>
          <cell r="O99">
            <v>31.5</v>
          </cell>
          <cell r="P99">
            <v>10</v>
          </cell>
          <cell r="Q99">
            <v>10</v>
          </cell>
          <cell r="R99">
            <v>9.4</v>
          </cell>
          <cell r="S99">
            <v>7.672</v>
          </cell>
          <cell r="T99">
            <v>38.688</v>
          </cell>
          <cell r="U99">
            <v>96.72</v>
          </cell>
        </row>
        <row r="100">
          <cell r="A100" t="str">
            <v>那妤馨</v>
          </cell>
          <cell r="B100">
            <v>82.7507163323782</v>
          </cell>
          <cell r="C100">
            <v>49.6504297994269</v>
          </cell>
          <cell r="D100">
            <v>12.48</v>
          </cell>
          <cell r="E100">
            <v>3.328</v>
          </cell>
          <cell r="F100">
            <v>25</v>
          </cell>
          <cell r="G100">
            <v>20.5</v>
          </cell>
          <cell r="H100">
            <v>9</v>
          </cell>
          <cell r="I100">
            <v>10</v>
          </cell>
          <cell r="J100">
            <v>9</v>
          </cell>
          <cell r="K100">
            <v>9.1</v>
          </cell>
          <cell r="L100">
            <v>10</v>
          </cell>
          <cell r="M100">
            <v>22.224</v>
          </cell>
          <cell r="N100">
            <v>34</v>
          </cell>
          <cell r="O100">
            <v>30.5</v>
          </cell>
          <cell r="P100">
            <v>10</v>
          </cell>
          <cell r="Q100">
            <v>9</v>
          </cell>
          <cell r="R100">
            <v>9.1</v>
          </cell>
          <cell r="S100">
            <v>7.408</v>
          </cell>
          <cell r="T100">
            <v>32.96</v>
          </cell>
          <cell r="U100">
            <v>82.4</v>
          </cell>
        </row>
        <row r="101">
          <cell r="A101" t="str">
            <v>宋明瑞</v>
          </cell>
          <cell r="B101">
            <v>83.9584775086505</v>
          </cell>
          <cell r="C101">
            <v>50.3750865051903</v>
          </cell>
          <cell r="D101">
            <v>23.75</v>
          </cell>
          <cell r="E101">
            <v>6.33333333333333</v>
          </cell>
          <cell r="F101">
            <v>25</v>
          </cell>
          <cell r="G101">
            <v>21.5</v>
          </cell>
          <cell r="H101">
            <v>10</v>
          </cell>
          <cell r="I101">
            <v>10</v>
          </cell>
          <cell r="J101">
            <v>10</v>
          </cell>
          <cell r="K101">
            <v>9.1</v>
          </cell>
          <cell r="L101">
            <v>10</v>
          </cell>
          <cell r="M101">
            <v>22.944</v>
          </cell>
          <cell r="N101">
            <v>35</v>
          </cell>
          <cell r="O101">
            <v>31.5</v>
          </cell>
          <cell r="P101">
            <v>10</v>
          </cell>
          <cell r="Q101">
            <v>10</v>
          </cell>
          <cell r="R101">
            <v>9.1</v>
          </cell>
          <cell r="S101">
            <v>7.648</v>
          </cell>
          <cell r="T101">
            <v>36.9253333333333</v>
          </cell>
          <cell r="U101">
            <v>92.3133333333333</v>
          </cell>
        </row>
        <row r="102">
          <cell r="A102" t="str">
            <v>田家铭</v>
          </cell>
          <cell r="B102">
            <v>80.8926553672316</v>
          </cell>
          <cell r="C102">
            <v>48.535593220339</v>
          </cell>
          <cell r="D102">
            <v>12.6</v>
          </cell>
          <cell r="E102">
            <v>3.36</v>
          </cell>
          <cell r="F102">
            <v>25</v>
          </cell>
          <cell r="G102">
            <v>20</v>
          </cell>
          <cell r="H102">
            <v>10</v>
          </cell>
          <cell r="I102">
            <v>10</v>
          </cell>
          <cell r="J102">
            <v>9</v>
          </cell>
          <cell r="K102">
            <v>9</v>
          </cell>
          <cell r="L102">
            <v>10</v>
          </cell>
          <cell r="M102">
            <v>22.32</v>
          </cell>
          <cell r="N102">
            <v>35</v>
          </cell>
          <cell r="O102">
            <v>30</v>
          </cell>
          <cell r="P102">
            <v>10</v>
          </cell>
          <cell r="Q102">
            <v>9</v>
          </cell>
          <cell r="R102">
            <v>9</v>
          </cell>
          <cell r="S102">
            <v>7.44</v>
          </cell>
          <cell r="T102">
            <v>33.12</v>
          </cell>
          <cell r="U102">
            <v>82.8</v>
          </cell>
        </row>
        <row r="103">
          <cell r="A103" t="str">
            <v>王光耀</v>
          </cell>
          <cell r="B103">
            <v>78.5047021943574</v>
          </cell>
          <cell r="C103">
            <v>47.1028213166144</v>
          </cell>
          <cell r="D103">
            <v>6.8</v>
          </cell>
          <cell r="E103">
            <v>1.81333333333333</v>
          </cell>
          <cell r="F103">
            <v>25</v>
          </cell>
          <cell r="G103">
            <v>20</v>
          </cell>
          <cell r="H103">
            <v>10</v>
          </cell>
          <cell r="I103">
            <v>10</v>
          </cell>
          <cell r="J103">
            <v>10</v>
          </cell>
          <cell r="K103">
            <v>9</v>
          </cell>
          <cell r="L103">
            <v>10</v>
          </cell>
          <cell r="M103">
            <v>22.56</v>
          </cell>
          <cell r="N103">
            <v>35</v>
          </cell>
          <cell r="O103">
            <v>30</v>
          </cell>
          <cell r="P103">
            <v>10</v>
          </cell>
          <cell r="Q103">
            <v>10</v>
          </cell>
          <cell r="R103">
            <v>9</v>
          </cell>
          <cell r="S103">
            <v>7.52</v>
          </cell>
          <cell r="T103">
            <v>31.8933333333333</v>
          </cell>
          <cell r="U103">
            <v>79.7333333333333</v>
          </cell>
        </row>
        <row r="104">
          <cell r="A104" t="str">
            <v>王娇娇</v>
          </cell>
          <cell r="B104">
            <v>85.6194690265487</v>
          </cell>
          <cell r="C104">
            <v>51.3716814159292</v>
          </cell>
          <cell r="D104">
            <v>23.93</v>
          </cell>
          <cell r="E104">
            <v>6.38133333333333</v>
          </cell>
          <cell r="F104">
            <v>25</v>
          </cell>
          <cell r="G104">
            <v>21</v>
          </cell>
          <cell r="H104">
            <v>10</v>
          </cell>
          <cell r="I104">
            <v>10</v>
          </cell>
          <cell r="J104">
            <v>10</v>
          </cell>
          <cell r="K104">
            <v>9.2</v>
          </cell>
          <cell r="L104">
            <v>10</v>
          </cell>
          <cell r="M104">
            <v>22.848</v>
          </cell>
          <cell r="N104">
            <v>35</v>
          </cell>
          <cell r="O104">
            <v>31</v>
          </cell>
          <cell r="P104">
            <v>10</v>
          </cell>
          <cell r="Q104">
            <v>10</v>
          </cell>
          <cell r="R104">
            <v>9.2</v>
          </cell>
          <cell r="S104">
            <v>7.616</v>
          </cell>
          <cell r="T104">
            <v>36.8453333333333</v>
          </cell>
          <cell r="U104">
            <v>92.1133333333333</v>
          </cell>
        </row>
        <row r="105">
          <cell r="A105" t="str">
            <v>王晓博</v>
          </cell>
          <cell r="B105">
            <v>84.2297734627832</v>
          </cell>
          <cell r="C105">
            <v>50.5378640776699</v>
          </cell>
          <cell r="D105">
            <v>10.8</v>
          </cell>
          <cell r="E105">
            <v>2.88</v>
          </cell>
          <cell r="F105">
            <v>25</v>
          </cell>
          <cell r="G105">
            <v>20</v>
          </cell>
          <cell r="H105">
            <v>10</v>
          </cell>
          <cell r="I105">
            <v>10</v>
          </cell>
          <cell r="J105">
            <v>9</v>
          </cell>
          <cell r="K105">
            <v>9</v>
          </cell>
          <cell r="L105">
            <v>10</v>
          </cell>
          <cell r="M105">
            <v>22.32</v>
          </cell>
          <cell r="N105">
            <v>35</v>
          </cell>
          <cell r="O105">
            <v>30</v>
          </cell>
          <cell r="P105">
            <v>10</v>
          </cell>
          <cell r="Q105">
            <v>9</v>
          </cell>
          <cell r="R105">
            <v>9</v>
          </cell>
          <cell r="S105">
            <v>7.44</v>
          </cell>
          <cell r="T105">
            <v>32.64</v>
          </cell>
          <cell r="U105">
            <v>81.6</v>
          </cell>
        </row>
        <row r="106">
          <cell r="A106" t="str">
            <v>王宇轩</v>
          </cell>
          <cell r="B106">
            <v>82.3754045307443</v>
          </cell>
          <cell r="C106">
            <v>49.4252427184466</v>
          </cell>
          <cell r="D106">
            <v>18.6</v>
          </cell>
          <cell r="E106">
            <v>4.96</v>
          </cell>
          <cell r="F106">
            <v>25</v>
          </cell>
          <cell r="G106">
            <v>20</v>
          </cell>
          <cell r="H106">
            <v>10</v>
          </cell>
          <cell r="I106">
            <v>10</v>
          </cell>
          <cell r="J106">
            <v>9</v>
          </cell>
          <cell r="K106">
            <v>9</v>
          </cell>
          <cell r="L106">
            <v>10</v>
          </cell>
          <cell r="M106">
            <v>22.32</v>
          </cell>
          <cell r="N106">
            <v>35</v>
          </cell>
          <cell r="O106">
            <v>30</v>
          </cell>
          <cell r="P106">
            <v>10</v>
          </cell>
          <cell r="Q106">
            <v>9</v>
          </cell>
          <cell r="R106">
            <v>9</v>
          </cell>
          <cell r="S106">
            <v>7.44</v>
          </cell>
          <cell r="T106">
            <v>34.72</v>
          </cell>
          <cell r="U106">
            <v>86.8</v>
          </cell>
        </row>
        <row r="107">
          <cell r="A107" t="str">
            <v>王子豪</v>
          </cell>
          <cell r="B107">
            <v>82.9330985915493</v>
          </cell>
          <cell r="C107">
            <v>49.7598591549296</v>
          </cell>
          <cell r="D107">
            <v>20.95</v>
          </cell>
          <cell r="E107">
            <v>5.58666666666667</v>
          </cell>
          <cell r="F107">
            <v>25</v>
          </cell>
          <cell r="G107">
            <v>20</v>
          </cell>
          <cell r="H107">
            <v>10</v>
          </cell>
          <cell r="I107">
            <v>10</v>
          </cell>
          <cell r="J107">
            <v>9</v>
          </cell>
          <cell r="K107">
            <v>9</v>
          </cell>
          <cell r="L107">
            <v>10</v>
          </cell>
          <cell r="M107">
            <v>22.32</v>
          </cell>
          <cell r="N107">
            <v>35</v>
          </cell>
          <cell r="O107">
            <v>30</v>
          </cell>
          <cell r="P107">
            <v>10</v>
          </cell>
          <cell r="Q107">
            <v>9</v>
          </cell>
          <cell r="R107">
            <v>9</v>
          </cell>
          <cell r="S107">
            <v>7.44</v>
          </cell>
          <cell r="T107">
            <v>35.3466666666667</v>
          </cell>
          <cell r="U107">
            <v>88.3666666666667</v>
          </cell>
        </row>
        <row r="108">
          <cell r="A108" t="str">
            <v>武子力</v>
          </cell>
          <cell r="B108">
            <v>77.8784194528875</v>
          </cell>
          <cell r="C108">
            <v>46.7270516717325</v>
          </cell>
          <cell r="D108">
            <v>21.41</v>
          </cell>
          <cell r="E108">
            <v>5.70933333333333</v>
          </cell>
          <cell r="F108">
            <v>25</v>
          </cell>
          <cell r="G108">
            <v>20</v>
          </cell>
          <cell r="H108">
            <v>9</v>
          </cell>
          <cell r="I108">
            <v>10</v>
          </cell>
          <cell r="J108">
            <v>10</v>
          </cell>
          <cell r="K108">
            <v>9</v>
          </cell>
          <cell r="L108">
            <v>10</v>
          </cell>
          <cell r="M108">
            <v>22.32</v>
          </cell>
          <cell r="N108">
            <v>34</v>
          </cell>
          <cell r="O108">
            <v>30</v>
          </cell>
          <cell r="P108">
            <v>10</v>
          </cell>
          <cell r="Q108">
            <v>10</v>
          </cell>
          <cell r="R108">
            <v>9</v>
          </cell>
          <cell r="S108">
            <v>7.44</v>
          </cell>
          <cell r="T108">
            <v>35.4693333333333</v>
          </cell>
          <cell r="U108">
            <v>88.6733333333333</v>
          </cell>
        </row>
        <row r="109">
          <cell r="A109" t="str">
            <v>肖泽城</v>
          </cell>
          <cell r="B109">
            <v>81.1191222570533</v>
          </cell>
          <cell r="C109">
            <v>48.671473354232</v>
          </cell>
          <cell r="D109">
            <v>9.8</v>
          </cell>
          <cell r="E109">
            <v>2.61333333333333</v>
          </cell>
          <cell r="F109">
            <v>25</v>
          </cell>
          <cell r="G109">
            <v>20.5</v>
          </cell>
          <cell r="H109">
            <v>10</v>
          </cell>
          <cell r="I109">
            <v>10</v>
          </cell>
          <cell r="J109">
            <v>9</v>
          </cell>
          <cell r="K109">
            <v>9</v>
          </cell>
          <cell r="L109">
            <v>10</v>
          </cell>
          <cell r="M109">
            <v>22.44</v>
          </cell>
          <cell r="N109">
            <v>35</v>
          </cell>
          <cell r="O109">
            <v>30.5</v>
          </cell>
          <cell r="P109">
            <v>10</v>
          </cell>
          <cell r="Q109">
            <v>9</v>
          </cell>
          <cell r="R109">
            <v>9</v>
          </cell>
          <cell r="S109">
            <v>7.48</v>
          </cell>
          <cell r="T109">
            <v>32.5333333333333</v>
          </cell>
          <cell r="U109">
            <v>81.3333333333333</v>
          </cell>
        </row>
        <row r="110">
          <cell r="A110" t="str">
            <v>熊瑞娜</v>
          </cell>
          <cell r="B110">
            <v>87.4858757062147</v>
          </cell>
          <cell r="C110">
            <v>52.4915254237288</v>
          </cell>
          <cell r="D110">
            <v>30</v>
          </cell>
          <cell r="E110">
            <v>8</v>
          </cell>
          <cell r="F110">
            <v>25</v>
          </cell>
          <cell r="G110">
            <v>21.5</v>
          </cell>
          <cell r="H110">
            <v>10</v>
          </cell>
          <cell r="I110">
            <v>10</v>
          </cell>
          <cell r="J110">
            <v>10</v>
          </cell>
          <cell r="K110">
            <v>9.3</v>
          </cell>
          <cell r="L110">
            <v>10</v>
          </cell>
          <cell r="M110">
            <v>22.992</v>
          </cell>
          <cell r="N110">
            <v>35</v>
          </cell>
          <cell r="O110">
            <v>31.5</v>
          </cell>
          <cell r="P110">
            <v>10</v>
          </cell>
          <cell r="Q110">
            <v>10</v>
          </cell>
          <cell r="R110">
            <v>9.3</v>
          </cell>
          <cell r="S110">
            <v>7.664</v>
          </cell>
          <cell r="T110">
            <v>38.656</v>
          </cell>
          <cell r="U110">
            <v>96.64</v>
          </cell>
        </row>
        <row r="111">
          <cell r="A111" t="str">
            <v>徐浩</v>
          </cell>
          <cell r="B111">
            <v>82.3300970873786</v>
          </cell>
          <cell r="C111">
            <v>49.3980582524272</v>
          </cell>
          <cell r="D111">
            <v>10.8</v>
          </cell>
          <cell r="E111">
            <v>2.88</v>
          </cell>
          <cell r="F111">
            <v>25</v>
          </cell>
          <cell r="G111">
            <v>21.3</v>
          </cell>
          <cell r="H111">
            <v>10</v>
          </cell>
          <cell r="I111">
            <v>10</v>
          </cell>
          <cell r="J111">
            <v>9</v>
          </cell>
          <cell r="K111">
            <v>9</v>
          </cell>
          <cell r="L111">
            <v>10</v>
          </cell>
          <cell r="M111">
            <v>22.632</v>
          </cell>
          <cell r="N111">
            <v>35</v>
          </cell>
          <cell r="O111">
            <v>31.3</v>
          </cell>
          <cell r="P111">
            <v>10</v>
          </cell>
          <cell r="Q111">
            <v>9</v>
          </cell>
          <cell r="R111">
            <v>9</v>
          </cell>
          <cell r="S111">
            <v>7.544</v>
          </cell>
          <cell r="T111">
            <v>33.056</v>
          </cell>
          <cell r="U111">
            <v>82.64</v>
          </cell>
        </row>
        <row r="112">
          <cell r="A112" t="str">
            <v>杨锐</v>
          </cell>
          <cell r="B112">
            <v>84.3768996960486</v>
          </cell>
          <cell r="C112">
            <v>50.6261398176292</v>
          </cell>
          <cell r="D112">
            <v>30</v>
          </cell>
          <cell r="E112">
            <v>8</v>
          </cell>
          <cell r="F112">
            <v>25</v>
          </cell>
          <cell r="G112">
            <v>21.1</v>
          </cell>
          <cell r="H112">
            <v>10</v>
          </cell>
          <cell r="I112">
            <v>10</v>
          </cell>
          <cell r="J112">
            <v>9</v>
          </cell>
          <cell r="K112">
            <v>9</v>
          </cell>
          <cell r="L112">
            <v>10</v>
          </cell>
          <cell r="M112">
            <v>22.584</v>
          </cell>
          <cell r="N112">
            <v>0</v>
          </cell>
          <cell r="O112">
            <v>31.1</v>
          </cell>
          <cell r="P112">
            <v>10</v>
          </cell>
          <cell r="Q112">
            <v>9</v>
          </cell>
          <cell r="R112">
            <v>9</v>
          </cell>
          <cell r="S112">
            <v>4.728</v>
          </cell>
          <cell r="T112">
            <v>35.312</v>
          </cell>
          <cell r="U112">
            <v>88.28</v>
          </cell>
        </row>
        <row r="113">
          <cell r="A113" t="str">
            <v>姚玉萍</v>
          </cell>
          <cell r="B113">
            <v>87.6279069767442</v>
          </cell>
          <cell r="C113">
            <v>52.5767441860465</v>
          </cell>
          <cell r="D113">
            <v>26.82</v>
          </cell>
          <cell r="E113">
            <v>7.152</v>
          </cell>
          <cell r="F113">
            <v>25</v>
          </cell>
          <cell r="G113">
            <v>21.5</v>
          </cell>
          <cell r="H113">
            <v>10</v>
          </cell>
          <cell r="I113">
            <v>10</v>
          </cell>
          <cell r="J113">
            <v>10</v>
          </cell>
          <cell r="K113">
            <v>9.3</v>
          </cell>
          <cell r="L113">
            <v>10</v>
          </cell>
          <cell r="M113">
            <v>22.992</v>
          </cell>
          <cell r="N113">
            <v>35</v>
          </cell>
          <cell r="O113">
            <v>31.5</v>
          </cell>
          <cell r="P113">
            <v>10</v>
          </cell>
          <cell r="Q113">
            <v>10</v>
          </cell>
          <cell r="R113">
            <v>9.3</v>
          </cell>
          <cell r="S113">
            <v>7.664</v>
          </cell>
          <cell r="T113">
            <v>37.808</v>
          </cell>
          <cell r="U113">
            <v>94.52</v>
          </cell>
        </row>
        <row r="114">
          <cell r="A114" t="str">
            <v>张佳依</v>
          </cell>
          <cell r="B114">
            <v>85.4378531073446</v>
          </cell>
          <cell r="C114">
            <v>51.2627118644068</v>
          </cell>
          <cell r="D114">
            <v>11</v>
          </cell>
          <cell r="E114">
            <v>2.93333333333333</v>
          </cell>
          <cell r="F114">
            <v>25</v>
          </cell>
          <cell r="G114">
            <v>20</v>
          </cell>
          <cell r="H114">
            <v>9</v>
          </cell>
          <cell r="I114">
            <v>10</v>
          </cell>
          <cell r="J114">
            <v>9</v>
          </cell>
          <cell r="K114">
            <v>9</v>
          </cell>
          <cell r="L114">
            <v>10</v>
          </cell>
          <cell r="M114">
            <v>22.08</v>
          </cell>
          <cell r="N114">
            <v>34</v>
          </cell>
          <cell r="O114">
            <v>30</v>
          </cell>
          <cell r="P114">
            <v>10</v>
          </cell>
          <cell r="Q114">
            <v>9</v>
          </cell>
          <cell r="R114">
            <v>9</v>
          </cell>
          <cell r="S114">
            <v>7.36</v>
          </cell>
          <cell r="T114">
            <v>32.3733333333333</v>
          </cell>
          <cell r="U114">
            <v>80.9333333333333</v>
          </cell>
        </row>
        <row r="115">
          <cell r="A115" t="str">
            <v>张自明</v>
          </cell>
          <cell r="B115">
            <v>83.6407766990291</v>
          </cell>
          <cell r="C115">
            <v>50.1844660194175</v>
          </cell>
          <cell r="D115">
            <v>5.8</v>
          </cell>
          <cell r="E115">
            <v>1.54666666666667</v>
          </cell>
          <cell r="F115">
            <v>25</v>
          </cell>
          <cell r="G115">
            <v>20</v>
          </cell>
          <cell r="H115">
            <v>10</v>
          </cell>
          <cell r="I115">
            <v>10</v>
          </cell>
          <cell r="J115">
            <v>10</v>
          </cell>
          <cell r="K115">
            <v>9</v>
          </cell>
          <cell r="L115">
            <v>10</v>
          </cell>
          <cell r="M115">
            <v>22.56</v>
          </cell>
          <cell r="N115">
            <v>35</v>
          </cell>
          <cell r="O115">
            <v>30</v>
          </cell>
          <cell r="P115">
            <v>10</v>
          </cell>
          <cell r="Q115">
            <v>10</v>
          </cell>
          <cell r="R115">
            <v>9</v>
          </cell>
          <cell r="S115">
            <v>7.52</v>
          </cell>
          <cell r="T115">
            <v>31.6266666666667</v>
          </cell>
          <cell r="U115">
            <v>79.0666666666667</v>
          </cell>
        </row>
        <row r="116">
          <cell r="A116" t="str">
            <v>赵晗</v>
          </cell>
          <cell r="B116">
            <v>85.650406504065</v>
          </cell>
          <cell r="C116">
            <v>51.390243902439</v>
          </cell>
          <cell r="D116">
            <v>30</v>
          </cell>
          <cell r="E116">
            <v>8</v>
          </cell>
          <cell r="F116">
            <v>25</v>
          </cell>
          <cell r="G116">
            <v>20</v>
          </cell>
          <cell r="H116">
            <v>10</v>
          </cell>
          <cell r="I116">
            <v>10</v>
          </cell>
          <cell r="J116">
            <v>9</v>
          </cell>
          <cell r="K116">
            <v>9</v>
          </cell>
          <cell r="L116">
            <v>10</v>
          </cell>
          <cell r="M116">
            <v>22.32</v>
          </cell>
          <cell r="N116">
            <v>35</v>
          </cell>
          <cell r="O116">
            <v>30</v>
          </cell>
          <cell r="P116">
            <v>10</v>
          </cell>
          <cell r="Q116">
            <v>9</v>
          </cell>
          <cell r="R116">
            <v>9</v>
          </cell>
          <cell r="S116">
            <v>7.44</v>
          </cell>
          <cell r="T116">
            <v>37.76</v>
          </cell>
          <cell r="U116">
            <v>94.4</v>
          </cell>
        </row>
        <row r="117">
          <cell r="A117" t="str">
            <v>赵云翔</v>
          </cell>
          <cell r="B117">
            <v>81.4959349593496</v>
          </cell>
          <cell r="C117">
            <v>48.8975609756098</v>
          </cell>
          <cell r="D117">
            <v>24.8</v>
          </cell>
          <cell r="E117">
            <v>6.61333333333333</v>
          </cell>
          <cell r="F117">
            <v>25</v>
          </cell>
          <cell r="G117">
            <v>20</v>
          </cell>
          <cell r="H117">
            <v>10</v>
          </cell>
          <cell r="I117">
            <v>10</v>
          </cell>
          <cell r="J117">
            <v>9</v>
          </cell>
          <cell r="K117">
            <v>9</v>
          </cell>
          <cell r="L117">
            <v>10</v>
          </cell>
          <cell r="M117">
            <v>22.32</v>
          </cell>
          <cell r="N117">
            <v>35</v>
          </cell>
          <cell r="O117">
            <v>30</v>
          </cell>
          <cell r="P117">
            <v>10</v>
          </cell>
          <cell r="Q117">
            <v>9</v>
          </cell>
          <cell r="R117">
            <v>9</v>
          </cell>
          <cell r="S117">
            <v>7.44</v>
          </cell>
          <cell r="T117">
            <v>36.3733333333333</v>
          </cell>
          <cell r="U117">
            <v>90.9333333333333</v>
          </cell>
        </row>
        <row r="118">
          <cell r="A118" t="str">
            <v>朱明坤</v>
          </cell>
          <cell r="B118">
            <v>84.970189701897</v>
          </cell>
          <cell r="C118">
            <v>50.9821138211382</v>
          </cell>
          <cell r="D118">
            <v>30</v>
          </cell>
          <cell r="E118">
            <v>8</v>
          </cell>
          <cell r="F118">
            <v>25</v>
          </cell>
          <cell r="G118">
            <v>20</v>
          </cell>
          <cell r="H118">
            <v>10</v>
          </cell>
          <cell r="I118">
            <v>10</v>
          </cell>
          <cell r="J118">
            <v>9</v>
          </cell>
          <cell r="K118">
            <v>9</v>
          </cell>
          <cell r="L118">
            <v>10</v>
          </cell>
          <cell r="M118">
            <v>22.32</v>
          </cell>
          <cell r="N118">
            <v>35</v>
          </cell>
          <cell r="O118">
            <v>30</v>
          </cell>
          <cell r="P118">
            <v>10</v>
          </cell>
          <cell r="Q118">
            <v>9</v>
          </cell>
          <cell r="R118">
            <v>9</v>
          </cell>
          <cell r="S118">
            <v>7.44</v>
          </cell>
          <cell r="T118">
            <v>37.76</v>
          </cell>
          <cell r="U118">
            <v>94.4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workbookViewId="0">
      <selection activeCell="L24" sqref="L24"/>
    </sheetView>
  </sheetViews>
  <sheetFormatPr defaultColWidth="9" defaultRowHeight="13.5"/>
  <cols>
    <col min="1" max="1" width="5.75" customWidth="1"/>
    <col min="3" max="3" width="13" customWidth="1"/>
    <col min="4" max="4" width="13" style="45" customWidth="1"/>
    <col min="5" max="5" width="9.75" style="45" customWidth="1"/>
    <col min="6" max="11" width="13" style="45" customWidth="1"/>
    <col min="12" max="12" width="9" style="46"/>
    <col min="13" max="14" width="9" style="47"/>
    <col min="15" max="15" width="19.5" style="47" customWidth="1"/>
    <col min="16" max="16" width="9" style="47"/>
  </cols>
  <sheetData>
    <row r="1" ht="30" customHeight="1" spans="1:16">
      <c r="A1" s="76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8"/>
      <c r="L1" s="79" t="s">
        <v>1</v>
      </c>
      <c r="M1" s="77"/>
      <c r="N1" s="77"/>
      <c r="O1" s="77"/>
      <c r="P1" s="78"/>
    </row>
    <row r="2" ht="47" customHeight="1" spans="1:16">
      <c r="A2" s="18" t="s">
        <v>2</v>
      </c>
      <c r="B2" s="80" t="s">
        <v>3</v>
      </c>
      <c r="C2" s="19" t="s">
        <v>4</v>
      </c>
      <c r="D2" s="20" t="s">
        <v>5</v>
      </c>
      <c r="E2" s="20" t="s">
        <v>6</v>
      </c>
      <c r="F2" s="81" t="s">
        <v>7</v>
      </c>
      <c r="G2" s="81" t="s">
        <v>8</v>
      </c>
      <c r="H2" s="81" t="s">
        <v>9</v>
      </c>
      <c r="I2" s="82" t="s">
        <v>10</v>
      </c>
      <c r="J2" s="50" t="s">
        <v>11</v>
      </c>
      <c r="K2" s="83" t="s">
        <v>12</v>
      </c>
      <c r="L2" s="84" t="s">
        <v>13</v>
      </c>
      <c r="M2" s="25" t="s">
        <v>14</v>
      </c>
      <c r="N2" s="25" t="s">
        <v>15</v>
      </c>
      <c r="O2" s="25" t="s">
        <v>16</v>
      </c>
      <c r="P2" s="26" t="s">
        <v>17</v>
      </c>
    </row>
    <row r="3" ht="20" customHeight="1" spans="1:16">
      <c r="A3" s="18" t="s">
        <v>18</v>
      </c>
      <c r="B3" s="20" t="s">
        <v>19</v>
      </c>
      <c r="C3" s="51">
        <f>VLOOKUP(B3,[1]Sheet2!$B$4:$AA$47,26,FALSE)*0.4+VLOOKUP(B3,[1]Sheet2!$A$54:$S$97,19,FALSE)*0.3+VLOOKUP(B3,[1]Sheet2!$B$106:$Z$150,25,FALSE)*0.3</f>
        <v>91.568</v>
      </c>
      <c r="D3" s="20" t="s">
        <v>20</v>
      </c>
      <c r="E3" s="20">
        <v>0</v>
      </c>
      <c r="F3" s="21">
        <v>15</v>
      </c>
      <c r="G3" s="21">
        <v>82</v>
      </c>
      <c r="H3" s="85">
        <v>60</v>
      </c>
      <c r="I3" s="20">
        <v>94.4</v>
      </c>
      <c r="J3" s="50">
        <v>60.6578</v>
      </c>
      <c r="K3" s="83">
        <v>89.1821060965954</v>
      </c>
      <c r="L3" s="84">
        <v>83.4772448772763</v>
      </c>
      <c r="M3" s="25">
        <v>1</v>
      </c>
      <c r="N3" s="25" t="s">
        <v>21</v>
      </c>
      <c r="O3" s="25" t="s">
        <v>22</v>
      </c>
      <c r="P3" s="26"/>
    </row>
    <row r="4" ht="20" customHeight="1" spans="1:16">
      <c r="A4" s="18" t="s">
        <v>23</v>
      </c>
      <c r="B4" s="20" t="s">
        <v>24</v>
      </c>
      <c r="C4" s="51">
        <f>VLOOKUP(B4,[1]Sheet2!$B$4:$AA$47,26,FALSE)*0.4+VLOOKUP(B4,[1]Sheet2!$A$54:$S$97,19,FALSE)*0.3+VLOOKUP(B4,[1]Sheet2!$B$106:$Z$150,25,FALSE)*0.3</f>
        <v>94.921</v>
      </c>
      <c r="D4" s="20" t="s">
        <v>25</v>
      </c>
      <c r="E4" s="20">
        <v>0</v>
      </c>
      <c r="F4" s="21">
        <v>3.75</v>
      </c>
      <c r="G4" s="21">
        <v>42</v>
      </c>
      <c r="H4" s="85">
        <v>100</v>
      </c>
      <c r="I4" s="20">
        <v>95.4</v>
      </c>
      <c r="J4" s="50">
        <v>58.3256</v>
      </c>
      <c r="K4" s="83">
        <v>89.2749428789033</v>
      </c>
      <c r="L4" s="84">
        <v>83.0850743031227</v>
      </c>
      <c r="M4" s="25">
        <v>2</v>
      </c>
      <c r="N4" s="25" t="s">
        <v>21</v>
      </c>
      <c r="O4" s="25" t="s">
        <v>22</v>
      </c>
      <c r="P4" s="26"/>
    </row>
    <row r="5" ht="20" customHeight="1" spans="1:16">
      <c r="A5" s="18" t="s">
        <v>26</v>
      </c>
      <c r="B5" s="20" t="s">
        <v>27</v>
      </c>
      <c r="C5" s="51">
        <f>VLOOKUP(B5,[1]Sheet2!$B$4:$AA$47,26,FALSE)*0.4+VLOOKUP(B5,[1]Sheet2!$A$54:$S$97,19,FALSE)*0.3+VLOOKUP(B5,[1]Sheet2!$B$106:$Z$150,25,FALSE)*0.3</f>
        <v>91.981</v>
      </c>
      <c r="D5" s="20" t="s">
        <v>28</v>
      </c>
      <c r="E5" s="20">
        <v>0</v>
      </c>
      <c r="F5" s="21">
        <v>0</v>
      </c>
      <c r="G5" s="21">
        <v>100</v>
      </c>
      <c r="H5" s="85">
        <v>70</v>
      </c>
      <c r="I5" s="20">
        <v>95.4</v>
      </c>
      <c r="J5" s="50">
        <v>64.1571</v>
      </c>
      <c r="K5" s="83">
        <v>87.4687753446878</v>
      </c>
      <c r="L5" s="84">
        <v>82.8064402757502</v>
      </c>
      <c r="M5" s="25">
        <v>3</v>
      </c>
      <c r="N5" s="25" t="s">
        <v>21</v>
      </c>
      <c r="O5" s="25" t="s">
        <v>22</v>
      </c>
      <c r="P5" s="26"/>
    </row>
    <row r="6" ht="20" customHeight="1" spans="1:16">
      <c r="A6" s="18" t="s">
        <v>29</v>
      </c>
      <c r="B6" s="20" t="s">
        <v>30</v>
      </c>
      <c r="C6" s="51">
        <f>VLOOKUP(B6,[1]Sheet2!$B$4:$AA$47,26,FALSE)*0.4+VLOOKUP(B6,[1]Sheet2!$A$54:$S$97,19,FALSE)*0.3+VLOOKUP(B6,[1]Sheet2!$B$106:$Z$150,25,FALSE)*0.3</f>
        <v>94.489</v>
      </c>
      <c r="D6" s="20" t="s">
        <v>31</v>
      </c>
      <c r="E6" s="20">
        <v>0</v>
      </c>
      <c r="F6" s="21">
        <v>30</v>
      </c>
      <c r="G6" s="21">
        <v>0</v>
      </c>
      <c r="H6" s="85">
        <v>80</v>
      </c>
      <c r="I6" s="20">
        <v>87.6</v>
      </c>
      <c r="J6" s="50">
        <v>48.5619</v>
      </c>
      <c r="K6" s="83">
        <v>89.6388244392885</v>
      </c>
      <c r="L6" s="84">
        <v>81.4234395514308</v>
      </c>
      <c r="M6" s="25">
        <v>4</v>
      </c>
      <c r="N6" s="25" t="s">
        <v>21</v>
      </c>
      <c r="O6" s="25" t="s">
        <v>22</v>
      </c>
      <c r="P6" s="26"/>
    </row>
    <row r="7" ht="20" customHeight="1" spans="1:16">
      <c r="A7" s="18" t="s">
        <v>32</v>
      </c>
      <c r="B7" s="20" t="s">
        <v>33</v>
      </c>
      <c r="C7" s="51">
        <f>VLOOKUP(B7,[1]Sheet2!$B$4:$AA$47,26,FALSE)*0.4+VLOOKUP(B7,[1]Sheet2!$A$54:$S$97,19,FALSE)*0.3+VLOOKUP(B7,[1]Sheet2!$B$106:$Z$150,25,FALSE)*0.3</f>
        <v>89.969</v>
      </c>
      <c r="D7" s="20" t="s">
        <v>34</v>
      </c>
      <c r="E7" s="20">
        <v>0</v>
      </c>
      <c r="F7" s="21">
        <v>0</v>
      </c>
      <c r="G7" s="21">
        <v>100</v>
      </c>
      <c r="H7" s="85">
        <v>40</v>
      </c>
      <c r="I7" s="20">
        <v>92.6</v>
      </c>
      <c r="J7" s="50">
        <v>56.2119</v>
      </c>
      <c r="K7" s="83">
        <v>84.8799675587997</v>
      </c>
      <c r="L7" s="84">
        <v>79.1463540470398</v>
      </c>
      <c r="M7" s="25">
        <v>5</v>
      </c>
      <c r="N7" s="25" t="s">
        <v>21</v>
      </c>
      <c r="O7" s="25" t="s">
        <v>22</v>
      </c>
      <c r="P7" s="26"/>
    </row>
    <row r="8" ht="20" customHeight="1" spans="1:16">
      <c r="A8" s="18" t="s">
        <v>35</v>
      </c>
      <c r="B8" s="20" t="s">
        <v>36</v>
      </c>
      <c r="C8" s="51">
        <f>VLOOKUP(B8,[1]Sheet2!$B$4:$AA$47,26,FALSE)*0.4+VLOOKUP(B8,[1]Sheet2!$A$54:$S$97,19,FALSE)*0.3+VLOOKUP(B8,[1]Sheet2!$B$106:$Z$150,25,FALSE)*0.3</f>
        <v>81.9295</v>
      </c>
      <c r="D8" s="20" t="s">
        <v>37</v>
      </c>
      <c r="E8" s="20">
        <v>0</v>
      </c>
      <c r="F8" s="21">
        <v>0</v>
      </c>
      <c r="G8" s="21">
        <v>52</v>
      </c>
      <c r="H8" s="85">
        <v>100</v>
      </c>
      <c r="I8" s="20">
        <v>87.4</v>
      </c>
      <c r="J8" s="50">
        <v>57.57295</v>
      </c>
      <c r="K8" s="83">
        <v>83.3522640061397</v>
      </c>
      <c r="L8" s="84">
        <v>78.1964012049118</v>
      </c>
      <c r="M8" s="25">
        <v>6</v>
      </c>
      <c r="N8" s="25" t="s">
        <v>21</v>
      </c>
      <c r="O8" s="25" t="s">
        <v>22</v>
      </c>
      <c r="P8" s="26"/>
    </row>
    <row r="9" ht="20" customHeight="1" spans="1:16">
      <c r="A9" s="18" t="s">
        <v>38</v>
      </c>
      <c r="B9" s="20" t="s">
        <v>39</v>
      </c>
      <c r="C9" s="51">
        <f>VLOOKUP(B9,[1]Sheet2!$B$4:$AA$47,26,FALSE)*0.4+VLOOKUP(B9,[1]Sheet2!$A$54:$S$97,19,FALSE)*0.3+VLOOKUP(B9,[1]Sheet2!$B$106:$Z$150,25,FALSE)*0.3</f>
        <v>92.3556666666667</v>
      </c>
      <c r="D9" s="20" t="s">
        <v>40</v>
      </c>
      <c r="E9" s="20">
        <v>0</v>
      </c>
      <c r="F9" s="21">
        <v>0</v>
      </c>
      <c r="G9" s="21">
        <v>100</v>
      </c>
      <c r="H9" s="85">
        <v>0</v>
      </c>
      <c r="I9" s="20">
        <v>90.6</v>
      </c>
      <c r="J9" s="50">
        <v>46.1455666666667</v>
      </c>
      <c r="K9" s="83">
        <v>85.7749401436552</v>
      </c>
      <c r="L9" s="84">
        <v>77.8490654482575</v>
      </c>
      <c r="M9" s="25">
        <v>7</v>
      </c>
      <c r="N9" s="25" t="s">
        <v>21</v>
      </c>
      <c r="O9" s="25" t="s">
        <v>22</v>
      </c>
      <c r="P9" s="26"/>
    </row>
    <row r="10" ht="20" customHeight="1" spans="1:16">
      <c r="A10" s="18" t="s">
        <v>41</v>
      </c>
      <c r="B10" s="20" t="s">
        <v>42</v>
      </c>
      <c r="C10" s="51">
        <f>VLOOKUP(B10,[1]Sheet2!$B$4:$AA$47,26,FALSE)*0.4+VLOOKUP(B10,[1]Sheet2!$A$54:$S$97,19,FALSE)*0.3+VLOOKUP(B10,[1]Sheet2!$B$106:$Z$150,25,FALSE)*0.3</f>
        <v>93.457</v>
      </c>
      <c r="D10" s="20" t="s">
        <v>43</v>
      </c>
      <c r="E10" s="20">
        <v>0</v>
      </c>
      <c r="F10" s="21">
        <v>0</v>
      </c>
      <c r="G10" s="21">
        <v>0</v>
      </c>
      <c r="H10" s="85">
        <v>90</v>
      </c>
      <c r="I10" s="20">
        <v>87.6</v>
      </c>
      <c r="J10" s="50">
        <v>43.4737</v>
      </c>
      <c r="K10" s="83">
        <v>85.9450889404486</v>
      </c>
      <c r="L10" s="84">
        <v>77.4508111523589</v>
      </c>
      <c r="M10" s="25">
        <v>8</v>
      </c>
      <c r="N10" s="25" t="s">
        <v>21</v>
      </c>
      <c r="O10" s="25" t="s">
        <v>22</v>
      </c>
      <c r="P10" s="26"/>
    </row>
    <row r="11" ht="20" customHeight="1" spans="1:16">
      <c r="A11" s="18" t="s">
        <v>44</v>
      </c>
      <c r="B11" s="20" t="s">
        <v>45</v>
      </c>
      <c r="C11" s="51">
        <f>VLOOKUP(B11,[1]Sheet2!$B$4:$AA$47,26,FALSE)*0.4+VLOOKUP(B11,[1]Sheet2!$A$54:$S$97,19,FALSE)*0.3+VLOOKUP(B11,[1]Sheet2!$B$106:$Z$150,25,FALSE)*0.3</f>
        <v>90.7156666666667</v>
      </c>
      <c r="D11" s="20" t="s">
        <v>46</v>
      </c>
      <c r="E11" s="20">
        <v>0</v>
      </c>
      <c r="F11" s="21">
        <v>0</v>
      </c>
      <c r="G11" s="21">
        <v>0</v>
      </c>
      <c r="H11" s="21">
        <v>60</v>
      </c>
      <c r="I11" s="20">
        <v>92.4</v>
      </c>
      <c r="J11" s="50">
        <v>36.0625666666667</v>
      </c>
      <c r="K11" s="83">
        <v>87.4207269914926</v>
      </c>
      <c r="L11" s="84">
        <v>77.1490949265274</v>
      </c>
      <c r="M11" s="25">
        <v>9</v>
      </c>
      <c r="N11" s="25" t="s">
        <v>21</v>
      </c>
      <c r="O11" s="25" t="s">
        <v>22</v>
      </c>
      <c r="P11" s="26"/>
    </row>
    <row r="12" ht="20" customHeight="1" spans="1:16">
      <c r="A12" s="18" t="s">
        <v>47</v>
      </c>
      <c r="B12" s="20" t="s">
        <v>48</v>
      </c>
      <c r="C12" s="51">
        <f>VLOOKUP(B12,[1]Sheet2!$B$4:$AA$47,26,FALSE)*0.4+VLOOKUP(B12,[1]Sheet2!$A$54:$S$97,19,FALSE)*0.3+VLOOKUP(B12,[1]Sheet2!$B$106:$Z$150,25,FALSE)*0.3</f>
        <v>94.665</v>
      </c>
      <c r="D12" s="20" t="s">
        <v>49</v>
      </c>
      <c r="E12" s="20">
        <v>0</v>
      </c>
      <c r="F12" s="21">
        <v>0</v>
      </c>
      <c r="G12" s="21">
        <v>0</v>
      </c>
      <c r="H12" s="21">
        <v>80</v>
      </c>
      <c r="I12" s="20">
        <v>95</v>
      </c>
      <c r="J12" s="50">
        <v>41.8795</v>
      </c>
      <c r="K12" s="83">
        <v>85.5792730085073</v>
      </c>
      <c r="L12" s="84">
        <v>76.8393184068058</v>
      </c>
      <c r="M12" s="25">
        <v>10</v>
      </c>
      <c r="N12" s="25" t="s">
        <v>21</v>
      </c>
      <c r="O12" s="25" t="s">
        <v>22</v>
      </c>
      <c r="P12" s="26"/>
    </row>
    <row r="13" ht="20" customHeight="1" spans="1:16">
      <c r="A13" s="18" t="s">
        <v>50</v>
      </c>
      <c r="B13" s="20" t="s">
        <v>51</v>
      </c>
      <c r="C13" s="51">
        <f>VLOOKUP(B13,[1]Sheet2!$B$4:$AA$47,26,FALSE)*0.4+VLOOKUP(B13,[1]Sheet2!$A$54:$S$97,19,FALSE)*0.3+VLOOKUP(B13,[1]Sheet2!$B$106:$Z$150,25,FALSE)*0.3</f>
        <v>88.0306666666667</v>
      </c>
      <c r="D13" s="20" t="s">
        <v>52</v>
      </c>
      <c r="E13" s="20">
        <v>0</v>
      </c>
      <c r="F13" s="21">
        <v>100</v>
      </c>
      <c r="G13" s="21">
        <v>0</v>
      </c>
      <c r="H13" s="21">
        <v>0</v>
      </c>
      <c r="I13" s="20">
        <v>81.6</v>
      </c>
      <c r="J13" s="50">
        <v>44.7530666666667</v>
      </c>
      <c r="K13" s="83">
        <v>83.9063699155794</v>
      </c>
      <c r="L13" s="84">
        <v>76.0757092657969</v>
      </c>
      <c r="M13" s="25">
        <v>11</v>
      </c>
      <c r="N13" s="25" t="s">
        <v>21</v>
      </c>
      <c r="O13" s="25" t="s">
        <v>22</v>
      </c>
      <c r="P13" s="26"/>
    </row>
    <row r="14" ht="20" customHeight="1" spans="1:16">
      <c r="A14" s="18" t="s">
        <v>53</v>
      </c>
      <c r="B14" s="20" t="s">
        <v>54</v>
      </c>
      <c r="C14" s="51">
        <f>VLOOKUP(B14,[1]Sheet2!$B$4:$AA$47,26,FALSE)*0.4+VLOOKUP(B14,[1]Sheet2!$A$54:$S$97,19,FALSE)*0.3+VLOOKUP(B14,[1]Sheet2!$B$106:$Z$150,25,FALSE)*0.3</f>
        <v>91.9876666666667</v>
      </c>
      <c r="D14" s="20" t="s">
        <v>55</v>
      </c>
      <c r="E14" s="20">
        <v>0</v>
      </c>
      <c r="F14" s="21">
        <v>0</v>
      </c>
      <c r="G14" s="21">
        <v>0</v>
      </c>
      <c r="H14" s="21">
        <v>40</v>
      </c>
      <c r="I14" s="20">
        <v>94.4</v>
      </c>
      <c r="J14" s="50">
        <v>31.5277666666667</v>
      </c>
      <c r="K14" s="83">
        <v>87.1438515081206</v>
      </c>
      <c r="L14" s="84">
        <v>76.0206345398298</v>
      </c>
      <c r="M14" s="25">
        <v>12</v>
      </c>
      <c r="N14" s="25" t="s">
        <v>21</v>
      </c>
      <c r="O14" s="25" t="s">
        <v>22</v>
      </c>
      <c r="P14" s="26"/>
    </row>
    <row r="15" ht="20" customHeight="1" spans="1:16">
      <c r="A15" s="18" t="s">
        <v>56</v>
      </c>
      <c r="B15" s="20" t="s">
        <v>57</v>
      </c>
      <c r="C15" s="51">
        <f>VLOOKUP(B15,[1]Sheet2!$B$4:$AA$47,26,FALSE)*0.4+VLOOKUP(B15,[1]Sheet2!$A$54:$S$97,19,FALSE)*0.3+VLOOKUP(B15,[1]Sheet2!$B$106:$Z$150,25,FALSE)*0.3</f>
        <v>94.793</v>
      </c>
      <c r="D15" s="20" t="s">
        <v>34</v>
      </c>
      <c r="E15" s="20">
        <v>0</v>
      </c>
      <c r="F15" s="21">
        <v>0</v>
      </c>
      <c r="G15" s="21">
        <v>0</v>
      </c>
      <c r="H15" s="21">
        <v>40</v>
      </c>
      <c r="I15" s="20">
        <v>92.8</v>
      </c>
      <c r="J15" s="50">
        <v>31.7143</v>
      </c>
      <c r="K15" s="83">
        <v>85.8677494199536</v>
      </c>
      <c r="L15" s="84">
        <v>75.0370595359629</v>
      </c>
      <c r="M15" s="25">
        <v>13</v>
      </c>
      <c r="N15" s="25" t="s">
        <v>21</v>
      </c>
      <c r="O15" s="25" t="s">
        <v>22</v>
      </c>
      <c r="P15" s="26"/>
    </row>
    <row r="16" ht="20" customHeight="1" spans="1:16">
      <c r="A16" s="18" t="s">
        <v>58</v>
      </c>
      <c r="B16" s="20" t="s">
        <v>59</v>
      </c>
      <c r="C16" s="51">
        <f>VLOOKUP(B16,[1]Sheet2!$B$4:$AA$47,26,FALSE)*0.4+VLOOKUP(B16,[1]Sheet2!$A$54:$S$97,19,FALSE)*0.3+VLOOKUP(B16,[1]Sheet2!$B$106:$Z$150,25,FALSE)*0.3</f>
        <v>92.6143333333333</v>
      </c>
      <c r="D16" s="20" t="s">
        <v>60</v>
      </c>
      <c r="E16" s="20">
        <v>0</v>
      </c>
      <c r="F16" s="21">
        <v>0</v>
      </c>
      <c r="G16" s="21">
        <v>0</v>
      </c>
      <c r="H16" s="21">
        <v>70</v>
      </c>
      <c r="I16" s="20">
        <v>85.6</v>
      </c>
      <c r="J16" s="50">
        <v>38.1804333333333</v>
      </c>
      <c r="K16" s="83">
        <v>83.9819954988747</v>
      </c>
      <c r="L16" s="84">
        <v>74.8216830657664</v>
      </c>
      <c r="M16" s="25">
        <v>14</v>
      </c>
      <c r="N16" s="25" t="s">
        <v>21</v>
      </c>
      <c r="O16" s="25" t="s">
        <v>22</v>
      </c>
      <c r="P16" s="26"/>
    </row>
    <row r="17" ht="20" customHeight="1" spans="1:16">
      <c r="A17" s="18" t="s">
        <v>61</v>
      </c>
      <c r="B17" s="20" t="s">
        <v>62</v>
      </c>
      <c r="C17" s="51">
        <f>VLOOKUP(B17,[1]Sheet2!$B$4:$AA$47,26,FALSE)*0.4+VLOOKUP(B17,[1]Sheet2!$A$54:$S$97,19,FALSE)*0.3+VLOOKUP(B17,[1]Sheet2!$B$106:$Z$150,25,FALSE)*0.3</f>
        <v>92.8783333333333</v>
      </c>
      <c r="D17" s="20" t="s">
        <v>31</v>
      </c>
      <c r="E17" s="20">
        <v>0</v>
      </c>
      <c r="F17" s="21">
        <v>0</v>
      </c>
      <c r="G17" s="21">
        <v>10</v>
      </c>
      <c r="H17" s="21">
        <v>40</v>
      </c>
      <c r="I17" s="20">
        <v>84.6</v>
      </c>
      <c r="J17" s="50">
        <v>33.1008333333333</v>
      </c>
      <c r="K17" s="83">
        <v>84.9311678267595</v>
      </c>
      <c r="L17" s="84">
        <v>74.5651009280743</v>
      </c>
      <c r="M17" s="25">
        <v>15</v>
      </c>
      <c r="N17" s="25" t="s">
        <v>21</v>
      </c>
      <c r="O17" s="25" t="s">
        <v>22</v>
      </c>
      <c r="P17" s="26"/>
    </row>
    <row r="18" ht="20" customHeight="1" spans="1:16">
      <c r="A18" s="18" t="s">
        <v>63</v>
      </c>
      <c r="B18" s="20" t="s">
        <v>64</v>
      </c>
      <c r="C18" s="51">
        <f>VLOOKUP(B18,[1]Sheet2!$B$4:$AA$47,26,FALSE)*0.4+VLOOKUP(B18,[1]Sheet2!$A$54:$S$97,19,FALSE)*0.3+VLOOKUP(B18,[1]Sheet2!$B$106:$Z$150,25,FALSE)*0.3</f>
        <v>91.6573333333333</v>
      </c>
      <c r="D18" s="20" t="s">
        <v>28</v>
      </c>
      <c r="E18" s="20">
        <v>0</v>
      </c>
      <c r="F18" s="21">
        <v>0</v>
      </c>
      <c r="G18" s="21">
        <v>0</v>
      </c>
      <c r="H18" s="21">
        <v>40</v>
      </c>
      <c r="I18" s="20">
        <v>98</v>
      </c>
      <c r="J18" s="50">
        <v>31.8847333333333</v>
      </c>
      <c r="K18" s="83">
        <v>85.1255028157683</v>
      </c>
      <c r="L18" s="84">
        <v>74.4773489192813</v>
      </c>
      <c r="M18" s="25">
        <v>16</v>
      </c>
      <c r="N18" s="25" t="s">
        <v>21</v>
      </c>
      <c r="O18" s="25" t="s">
        <v>22</v>
      </c>
      <c r="P18" s="26"/>
    </row>
    <row r="19" ht="20" customHeight="1" spans="1:16">
      <c r="A19" s="18" t="s">
        <v>65</v>
      </c>
      <c r="B19" s="20" t="s">
        <v>66</v>
      </c>
      <c r="C19" s="51">
        <f>VLOOKUP(B19,[1]Sheet2!$B$4:$AA$47,26,FALSE)*0.4+VLOOKUP(B19,[1]Sheet2!$A$54:$S$97,19,FALSE)*0.3+VLOOKUP(B19,[1]Sheet2!$B$106:$Z$150,25,FALSE)*0.3</f>
        <v>88.7811666666666</v>
      </c>
      <c r="D19" s="20" t="s">
        <v>55</v>
      </c>
      <c r="E19" s="20">
        <v>0</v>
      </c>
      <c r="F19" s="21">
        <v>0</v>
      </c>
      <c r="G19" s="21">
        <v>0</v>
      </c>
      <c r="H19" s="21">
        <v>40</v>
      </c>
      <c r="I19" s="20">
        <v>91.8</v>
      </c>
      <c r="J19" s="50">
        <v>30.9471166666667</v>
      </c>
      <c r="K19" s="83">
        <v>84.6254948535234</v>
      </c>
      <c r="L19" s="84">
        <v>73.8898192161521</v>
      </c>
      <c r="M19" s="25">
        <v>17</v>
      </c>
      <c r="N19" s="25" t="s">
        <v>21</v>
      </c>
      <c r="O19" s="25" t="s">
        <v>22</v>
      </c>
      <c r="P19" s="26"/>
    </row>
    <row r="20" ht="20" customHeight="1" spans="1:16">
      <c r="A20" s="18" t="s">
        <v>67</v>
      </c>
      <c r="B20" s="20" t="s">
        <v>68</v>
      </c>
      <c r="C20" s="51">
        <f>VLOOKUP(B20,[1]Sheet2!$B$4:$AA$47,26,FALSE)*0.4+VLOOKUP(B20,[1]Sheet2!$A$54:$S$97,19,FALSE)*0.3+VLOOKUP(B20,[1]Sheet2!$B$106:$Z$150,25,FALSE)*0.3</f>
        <v>91.8458333333333</v>
      </c>
      <c r="D20" s="20" t="s">
        <v>69</v>
      </c>
      <c r="E20" s="20">
        <v>0</v>
      </c>
      <c r="F20" s="21">
        <v>0</v>
      </c>
      <c r="G20" s="21">
        <v>0</v>
      </c>
      <c r="H20" s="21">
        <v>0</v>
      </c>
      <c r="I20" s="20">
        <v>91</v>
      </c>
      <c r="J20" s="50">
        <v>20.9725833333333</v>
      </c>
      <c r="K20" s="83">
        <v>87.0015349194167</v>
      </c>
      <c r="L20" s="84">
        <v>73.7957446022</v>
      </c>
      <c r="M20" s="25">
        <v>18</v>
      </c>
      <c r="N20" s="25" t="s">
        <v>21</v>
      </c>
      <c r="O20" s="25" t="s">
        <v>22</v>
      </c>
      <c r="P20" s="26"/>
    </row>
    <row r="21" ht="20" customHeight="1" spans="1:16">
      <c r="A21" s="18" t="s">
        <v>70</v>
      </c>
      <c r="B21" s="20" t="s">
        <v>71</v>
      </c>
      <c r="C21" s="51">
        <f>VLOOKUP(B21,[1]Sheet2!$B$4:$AA$47,26,FALSE)*0.4+VLOOKUP(B21,[1]Sheet2!$A$54:$S$97,19,FALSE)*0.3+VLOOKUP(B21,[1]Sheet2!$B$106:$Z$150,25,FALSE)*0.3</f>
        <v>88.0983333333333</v>
      </c>
      <c r="D21" s="20" t="s">
        <v>72</v>
      </c>
      <c r="E21" s="20">
        <v>0</v>
      </c>
      <c r="F21" s="21">
        <v>0</v>
      </c>
      <c r="G21" s="21">
        <v>0</v>
      </c>
      <c r="H21" s="21">
        <v>40</v>
      </c>
      <c r="I21" s="20">
        <v>87</v>
      </c>
      <c r="J21" s="50">
        <v>30.2428333333333</v>
      </c>
      <c r="K21" s="83">
        <v>84.568445475638</v>
      </c>
      <c r="L21" s="84">
        <v>73.7033230471771</v>
      </c>
      <c r="M21" s="25">
        <v>19</v>
      </c>
      <c r="N21" s="25" t="s">
        <v>21</v>
      </c>
      <c r="O21" s="25" t="s">
        <v>22</v>
      </c>
      <c r="P21" s="26"/>
    </row>
    <row r="22" ht="20" customHeight="1" spans="1:16">
      <c r="A22" s="18" t="s">
        <v>73</v>
      </c>
      <c r="B22" s="20" t="s">
        <v>74</v>
      </c>
      <c r="C22" s="51">
        <f>VLOOKUP(B22,[1]Sheet2!$B$4:$AA$47,26,FALSE)*0.4+VLOOKUP(B22,[1]Sheet2!$A$54:$S$97,19,FALSE)*0.3+VLOOKUP(B22,[1]Sheet2!$B$106:$Z$150,25,FALSE)*0.3</f>
        <v>94.685</v>
      </c>
      <c r="D22" s="20" t="s">
        <v>75</v>
      </c>
      <c r="E22" s="20">
        <v>0</v>
      </c>
      <c r="F22" s="21">
        <v>0</v>
      </c>
      <c r="G22" s="21">
        <v>0</v>
      </c>
      <c r="H22" s="21">
        <v>40</v>
      </c>
      <c r="I22" s="20">
        <v>82.4</v>
      </c>
      <c r="J22" s="50">
        <v>30.6335</v>
      </c>
      <c r="K22" s="83">
        <v>84.2463545663852</v>
      </c>
      <c r="L22" s="84">
        <v>73.5237836531082</v>
      </c>
      <c r="M22" s="25">
        <v>20</v>
      </c>
      <c r="N22" s="25" t="s">
        <v>21</v>
      </c>
      <c r="O22" s="25" t="s">
        <v>22</v>
      </c>
      <c r="P22" s="26"/>
    </row>
    <row r="23" ht="20" customHeight="1" spans="1:16">
      <c r="A23" s="86" t="s">
        <v>76</v>
      </c>
      <c r="B23" s="87" t="s">
        <v>77</v>
      </c>
      <c r="C23" s="88">
        <f>VLOOKUP(B23,[1]Sheet2!$B$4:$AA$47,26,FALSE)*0.4+VLOOKUP(B23,[1]Sheet2!$A$54:$S$97,19,FALSE)*0.3+VLOOKUP(B23,[1]Sheet2!$B$106:$Z$150,25,FALSE)*0.3</f>
        <v>87.7375</v>
      </c>
      <c r="D23" s="87" t="s">
        <v>37</v>
      </c>
      <c r="E23" s="87">
        <v>0</v>
      </c>
      <c r="F23" s="89">
        <v>0</v>
      </c>
      <c r="G23" s="89">
        <v>0</v>
      </c>
      <c r="H23" s="89">
        <v>0</v>
      </c>
      <c r="I23" s="87">
        <v>95.2</v>
      </c>
      <c r="J23" s="90">
        <v>20.93375</v>
      </c>
      <c r="K23" s="91">
        <v>84.330900243309</v>
      </c>
      <c r="L23" s="84">
        <v>71.6514701946472</v>
      </c>
      <c r="M23" s="63">
        <v>21</v>
      </c>
      <c r="N23" s="63" t="s">
        <v>21</v>
      </c>
      <c r="O23" s="63" t="s">
        <v>22</v>
      </c>
      <c r="P23" s="64"/>
    </row>
    <row r="24" ht="20" customHeight="1" spans="1:16">
      <c r="A24" s="92" t="s">
        <v>78</v>
      </c>
      <c r="B24" s="93" t="s">
        <v>79</v>
      </c>
      <c r="C24" s="94">
        <f>VLOOKUP(B24,[1]Sheet2!$B$4:$AA$47,26,FALSE)*0.4+VLOOKUP(B24,[1]Sheet2!$A$54:$S$97,19,FALSE)*0.3+VLOOKUP(B24,[1]Sheet2!$B$106:$Z$150,25,FALSE)*0.3</f>
        <v>87.2705</v>
      </c>
      <c r="D24" s="93" t="s">
        <v>25</v>
      </c>
      <c r="E24" s="93">
        <v>0</v>
      </c>
      <c r="F24" s="95">
        <v>0</v>
      </c>
      <c r="G24" s="95">
        <v>0</v>
      </c>
      <c r="H24" s="95">
        <v>0</v>
      </c>
      <c r="I24" s="93">
        <v>92.2</v>
      </c>
      <c r="J24" s="96">
        <v>20.80305</v>
      </c>
      <c r="K24" s="97">
        <v>83.7205067300079</v>
      </c>
      <c r="L24" s="49">
        <v>71.1370153840063</v>
      </c>
      <c r="M24" s="16">
        <v>22</v>
      </c>
      <c r="N24" s="16" t="s">
        <v>21</v>
      </c>
      <c r="O24" s="16" t="s">
        <v>80</v>
      </c>
      <c r="P24" s="17" t="s">
        <v>81</v>
      </c>
    </row>
    <row r="25" ht="20" customHeight="1" spans="1:16">
      <c r="A25" s="86" t="s">
        <v>21</v>
      </c>
      <c r="B25" s="87" t="s">
        <v>82</v>
      </c>
      <c r="C25" s="88">
        <f>VLOOKUP(B25,[1]Sheet2!$B$4:$AA$47,26,FALSE)*0.4+VLOOKUP(B25,[1]Sheet2!$A$54:$S$97,19,FALSE)*0.3+VLOOKUP(B25,[1]Sheet2!$B$106:$Z$150,25,FALSE)*0.3</f>
        <v>91.1293333333333</v>
      </c>
      <c r="D25" s="87" t="s">
        <v>43</v>
      </c>
      <c r="E25" s="87">
        <v>0</v>
      </c>
      <c r="F25" s="89">
        <v>25</v>
      </c>
      <c r="G25" s="89">
        <v>0</v>
      </c>
      <c r="H25" s="89">
        <v>0</v>
      </c>
      <c r="I25" s="87">
        <v>87.4</v>
      </c>
      <c r="J25" s="90">
        <v>26.9709333333333</v>
      </c>
      <c r="K25" s="91">
        <v>81.1020881670534</v>
      </c>
      <c r="L25" s="98">
        <v>70.2758572003094</v>
      </c>
      <c r="M25" s="63">
        <v>23</v>
      </c>
      <c r="N25" s="63" t="s">
        <v>21</v>
      </c>
      <c r="O25" s="63" t="s">
        <v>80</v>
      </c>
      <c r="P25" s="64" t="s">
        <v>81</v>
      </c>
    </row>
    <row r="26" ht="20" customHeight="1"/>
    <row r="27" ht="20" customHeight="1"/>
  </sheetData>
  <mergeCells count="2">
    <mergeCell ref="A1:K1"/>
    <mergeCell ref="L1:P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selection activeCell="O15" sqref="O15:P15"/>
    </sheetView>
  </sheetViews>
  <sheetFormatPr defaultColWidth="9" defaultRowHeight="13.5"/>
  <cols>
    <col min="1" max="1" width="5.75" customWidth="1"/>
    <col min="3" max="3" width="13" customWidth="1"/>
    <col min="4" max="4" width="13" style="45" customWidth="1"/>
    <col min="5" max="5" width="9.75" style="45" customWidth="1"/>
    <col min="6" max="11" width="13" style="45" customWidth="1"/>
    <col min="12" max="12" width="9" style="46"/>
    <col min="13" max="14" width="9" style="47"/>
    <col min="15" max="15" width="19.5" style="47" customWidth="1"/>
    <col min="16" max="16" width="9" style="47"/>
  </cols>
  <sheetData>
    <row r="1" ht="30" customHeight="1" spans="1:16">
      <c r="A1" s="5" t="s">
        <v>83</v>
      </c>
      <c r="B1" s="5"/>
      <c r="C1" s="5"/>
      <c r="D1" s="5"/>
      <c r="E1" s="5"/>
      <c r="F1" s="5"/>
      <c r="G1" s="5"/>
      <c r="H1" s="5"/>
      <c r="I1" s="5"/>
      <c r="J1" s="5"/>
      <c r="K1" s="5"/>
      <c r="L1" s="6" t="s">
        <v>1</v>
      </c>
      <c r="M1" s="5"/>
      <c r="N1" s="5"/>
      <c r="O1" s="5"/>
      <c r="P1" s="5"/>
    </row>
    <row r="2" ht="47" customHeight="1" spans="1:16">
      <c r="A2" s="7" t="s">
        <v>2</v>
      </c>
      <c r="B2" s="8" t="s">
        <v>3</v>
      </c>
      <c r="C2" s="9" t="s">
        <v>4</v>
      </c>
      <c r="D2" s="10" t="s">
        <v>5</v>
      </c>
      <c r="E2" s="10" t="s">
        <v>6</v>
      </c>
      <c r="F2" s="11" t="s">
        <v>7</v>
      </c>
      <c r="G2" s="11" t="s">
        <v>8</v>
      </c>
      <c r="H2" s="11" t="s">
        <v>9</v>
      </c>
      <c r="I2" s="12" t="s">
        <v>10</v>
      </c>
      <c r="J2" s="48" t="s">
        <v>11</v>
      </c>
      <c r="K2" s="13" t="s">
        <v>12</v>
      </c>
      <c r="L2" s="49" t="s">
        <v>13</v>
      </c>
      <c r="M2" s="16" t="s">
        <v>14</v>
      </c>
      <c r="N2" s="16" t="s">
        <v>15</v>
      </c>
      <c r="O2" s="16" t="s">
        <v>16</v>
      </c>
      <c r="P2" s="17" t="s">
        <v>17</v>
      </c>
    </row>
    <row r="3" ht="20" customHeight="1" spans="1:16">
      <c r="A3" s="18" t="s">
        <v>18</v>
      </c>
      <c r="B3" s="50" t="s">
        <v>84</v>
      </c>
      <c r="C3" s="51">
        <f>VLOOKUP(B3,[1]Sheet3!$B$3:$H$40,7,FALSE)*0.3+VLOOKUP(B3,[1]Sheet3!$B$45:$W$77,22,FALSE)*0.3+VLOOKUP(B3,[1]Sheet3!$A$88:$U$118,21,FALSE)*0.4</f>
        <v>95.235</v>
      </c>
      <c r="D3" s="52">
        <v>95.2</v>
      </c>
      <c r="E3" s="25">
        <v>0</v>
      </c>
      <c r="F3" s="25">
        <v>0</v>
      </c>
      <c r="G3" s="25">
        <v>0</v>
      </c>
      <c r="H3" s="25" t="s">
        <v>85</v>
      </c>
      <c r="I3" s="53">
        <v>94.4</v>
      </c>
      <c r="J3" s="53">
        <v>46.3195</v>
      </c>
      <c r="K3" s="54">
        <v>88.14389068</v>
      </c>
      <c r="L3" s="55">
        <v>79.779012544</v>
      </c>
      <c r="M3" s="25" t="s">
        <v>18</v>
      </c>
      <c r="N3" s="25" t="s">
        <v>61</v>
      </c>
      <c r="O3" s="25" t="s">
        <v>22</v>
      </c>
      <c r="P3" s="26"/>
    </row>
    <row r="4" ht="20" customHeight="1" spans="1:16">
      <c r="A4" s="18" t="s">
        <v>23</v>
      </c>
      <c r="B4" s="50" t="s">
        <v>86</v>
      </c>
      <c r="C4" s="51">
        <f>VLOOKUP(B4,[1]Sheet3!$B$3:$H$40,7,FALSE)*0.3+VLOOKUP(B4,[1]Sheet3!$B$45:$W$77,22,FALSE)*0.3+VLOOKUP(B4,[1]Sheet3!$A$88:$U$118,21,FALSE)*0.4</f>
        <v>93.577</v>
      </c>
      <c r="D4" s="52">
        <v>93.1</v>
      </c>
      <c r="E4" s="25">
        <v>0</v>
      </c>
      <c r="F4" s="25">
        <v>0</v>
      </c>
      <c r="G4" s="25">
        <v>0</v>
      </c>
      <c r="H4" s="25" t="s">
        <v>87</v>
      </c>
      <c r="I4" s="53">
        <v>93.4</v>
      </c>
      <c r="J4" s="53">
        <v>39.8407</v>
      </c>
      <c r="K4" s="54">
        <v>88.67709148</v>
      </c>
      <c r="L4" s="55">
        <v>78.909813184</v>
      </c>
      <c r="M4" s="25" t="s">
        <v>23</v>
      </c>
      <c r="N4" s="25" t="s">
        <v>61</v>
      </c>
      <c r="O4" s="25" t="s">
        <v>22</v>
      </c>
      <c r="P4" s="26"/>
    </row>
    <row r="5" ht="20" customHeight="1" spans="1:16">
      <c r="A5" s="18" t="s">
        <v>26</v>
      </c>
      <c r="B5" s="50" t="s">
        <v>88</v>
      </c>
      <c r="C5" s="51">
        <f>VLOOKUP(B5,[1]Sheet3!$B$3:$H$40,7,FALSE)*0.3+VLOOKUP(B5,[1]Sheet3!$B$45:$W$77,22,FALSE)*0.3+VLOOKUP(B5,[1]Sheet3!$A$88:$U$118,21,FALSE)*0.4</f>
        <v>91.7708333333333</v>
      </c>
      <c r="D5" s="52">
        <v>89.9</v>
      </c>
      <c r="E5" s="25">
        <v>0</v>
      </c>
      <c r="F5" s="25">
        <v>0</v>
      </c>
      <c r="G5" s="25">
        <v>0</v>
      </c>
      <c r="H5" s="25" t="s">
        <v>89</v>
      </c>
      <c r="I5" s="53">
        <v>94</v>
      </c>
      <c r="J5" s="53">
        <v>39.5240833333333</v>
      </c>
      <c r="K5" s="54">
        <v>85.10048232</v>
      </c>
      <c r="L5" s="55">
        <v>75.9852025226667</v>
      </c>
      <c r="M5" s="25" t="s">
        <v>26</v>
      </c>
      <c r="N5" s="25" t="s">
        <v>61</v>
      </c>
      <c r="O5" s="25" t="s">
        <v>22</v>
      </c>
      <c r="P5" s="26"/>
    </row>
    <row r="6" ht="20" customHeight="1" spans="1:16">
      <c r="A6" s="18" t="s">
        <v>29</v>
      </c>
      <c r="B6" s="50" t="s">
        <v>90</v>
      </c>
      <c r="C6" s="51">
        <f>VLOOKUP(B6,[1]Sheet3!$B$3:$H$40,7,FALSE)*0.3+VLOOKUP(B6,[1]Sheet3!$B$45:$W$77,22,FALSE)*0.3+VLOOKUP(B6,[1]Sheet3!$A$88:$U$118,21,FALSE)*0.4</f>
        <v>88.4405</v>
      </c>
      <c r="D6" s="52">
        <v>89.3</v>
      </c>
      <c r="E6" s="25">
        <v>0</v>
      </c>
      <c r="F6" s="25">
        <v>0</v>
      </c>
      <c r="G6" s="25">
        <v>0</v>
      </c>
      <c r="H6" s="25" t="s">
        <v>91</v>
      </c>
      <c r="I6" s="53">
        <v>84.8</v>
      </c>
      <c r="J6" s="53">
        <v>32.80305</v>
      </c>
      <c r="K6" s="54">
        <v>85.35065943</v>
      </c>
      <c r="L6" s="55">
        <v>74.841137544</v>
      </c>
      <c r="M6" s="25" t="s">
        <v>29</v>
      </c>
      <c r="N6" s="25" t="s">
        <v>61</v>
      </c>
      <c r="O6" s="25" t="s">
        <v>22</v>
      </c>
      <c r="P6" s="26"/>
    </row>
    <row r="7" ht="20" customHeight="1" spans="1:16">
      <c r="A7" s="18" t="s">
        <v>32</v>
      </c>
      <c r="B7" s="50" t="s">
        <v>92</v>
      </c>
      <c r="C7" s="51">
        <f>VLOOKUP(B7,[1]Sheet3!$B$3:$H$40,7,FALSE)*0.3+VLOOKUP(B7,[1]Sheet3!$B$45:$W$77,22,FALSE)*0.3+VLOOKUP(B7,[1]Sheet3!$A$88:$U$118,21,FALSE)*0.4</f>
        <v>91.3840333333333</v>
      </c>
      <c r="D7" s="52">
        <v>91.6</v>
      </c>
      <c r="E7" s="25">
        <v>0</v>
      </c>
      <c r="F7" s="25">
        <v>0</v>
      </c>
      <c r="G7" s="25">
        <v>0</v>
      </c>
      <c r="H7" s="25" t="s">
        <v>93</v>
      </c>
      <c r="I7" s="53">
        <v>89.2</v>
      </c>
      <c r="J7" s="53">
        <v>39.1064033333333</v>
      </c>
      <c r="K7" s="54">
        <v>82.41047694</v>
      </c>
      <c r="L7" s="55">
        <v>73.7496622186667</v>
      </c>
      <c r="M7" s="25" t="s">
        <v>32</v>
      </c>
      <c r="N7" s="25" t="s">
        <v>61</v>
      </c>
      <c r="O7" s="25" t="s">
        <v>22</v>
      </c>
      <c r="P7" s="26"/>
    </row>
    <row r="8" ht="20" customHeight="1" spans="1:16">
      <c r="A8" s="18" t="s">
        <v>35</v>
      </c>
      <c r="B8" s="50" t="s">
        <v>94</v>
      </c>
      <c r="C8" s="51">
        <f>VLOOKUP(B8,[1]Sheet3!$B$3:$H$40,7,FALSE)*0.3+VLOOKUP(B8,[1]Sheet3!$B$45:$W$77,22,FALSE)*0.3+VLOOKUP(B8,[1]Sheet3!$A$88:$U$118,21,FALSE)*0.4</f>
        <v>93.5716666666667</v>
      </c>
      <c r="D8" s="52">
        <v>93.3</v>
      </c>
      <c r="E8" s="25">
        <v>0</v>
      </c>
      <c r="F8" s="25">
        <v>0</v>
      </c>
      <c r="G8" s="25">
        <v>0</v>
      </c>
      <c r="H8" s="25" t="s">
        <v>95</v>
      </c>
      <c r="I8" s="53">
        <v>85.4</v>
      </c>
      <c r="J8" s="53">
        <v>30.3461666666667</v>
      </c>
      <c r="K8" s="54">
        <v>84.29397967</v>
      </c>
      <c r="L8" s="55">
        <v>73.5044170693333</v>
      </c>
      <c r="M8" s="25" t="s">
        <v>35</v>
      </c>
      <c r="N8" s="25" t="s">
        <v>61</v>
      </c>
      <c r="O8" s="25" t="s">
        <v>22</v>
      </c>
      <c r="P8" s="26"/>
    </row>
    <row r="9" ht="20" customHeight="1" spans="1:16">
      <c r="A9" s="18" t="s">
        <v>38</v>
      </c>
      <c r="B9" s="50" t="s">
        <v>96</v>
      </c>
      <c r="C9" s="51">
        <f>VLOOKUP(B9,[1]Sheet3!$B$3:$H$40,7,FALSE)*0.3+VLOOKUP(B9,[1]Sheet3!$B$45:$W$77,22,FALSE)*0.3+VLOOKUP(B9,[1]Sheet3!$A$88:$U$118,21,FALSE)*0.4</f>
        <v>92.59605</v>
      </c>
      <c r="D9" s="52">
        <v>93.8</v>
      </c>
      <c r="E9" s="25">
        <v>0</v>
      </c>
      <c r="F9" s="25">
        <v>0</v>
      </c>
      <c r="G9" s="25">
        <v>0</v>
      </c>
      <c r="H9" s="25" t="s">
        <v>97</v>
      </c>
      <c r="I9" s="53">
        <v>86.8</v>
      </c>
      <c r="J9" s="53">
        <v>31.603605</v>
      </c>
      <c r="K9" s="54">
        <v>83.60204082</v>
      </c>
      <c r="L9" s="55">
        <v>73.202353656</v>
      </c>
      <c r="M9" s="25" t="s">
        <v>38</v>
      </c>
      <c r="N9" s="25" t="s">
        <v>61</v>
      </c>
      <c r="O9" s="25" t="s">
        <v>22</v>
      </c>
      <c r="P9" s="26"/>
    </row>
    <row r="10" ht="20" customHeight="1" spans="1:16">
      <c r="A10" s="18" t="s">
        <v>41</v>
      </c>
      <c r="B10" s="50" t="s">
        <v>98</v>
      </c>
      <c r="C10" s="51">
        <f>VLOOKUP(B10,[1]Sheet3!$B$3:$H$40,7,FALSE)*0.3+VLOOKUP(B10,[1]Sheet3!$B$45:$W$77,22,FALSE)*0.3+VLOOKUP(B10,[1]Sheet3!$A$88:$U$118,21,FALSE)*0.4</f>
        <v>94.729</v>
      </c>
      <c r="D10" s="52">
        <v>98.1</v>
      </c>
      <c r="E10" s="25">
        <v>0</v>
      </c>
      <c r="F10" s="25">
        <v>0</v>
      </c>
      <c r="G10" s="25">
        <v>0</v>
      </c>
      <c r="H10" s="25" t="s">
        <v>99</v>
      </c>
      <c r="I10" s="53">
        <v>84.8</v>
      </c>
      <c r="J10" s="53">
        <v>31.6459</v>
      </c>
      <c r="K10" s="54">
        <v>83.50977326</v>
      </c>
      <c r="L10" s="55">
        <v>73.136998608</v>
      </c>
      <c r="M10" s="25" t="s">
        <v>41</v>
      </c>
      <c r="N10" s="25" t="s">
        <v>61</v>
      </c>
      <c r="O10" s="25" t="s">
        <v>22</v>
      </c>
      <c r="P10" s="26"/>
    </row>
    <row r="11" ht="20" customHeight="1" spans="1:16">
      <c r="A11" s="18" t="s">
        <v>44</v>
      </c>
      <c r="B11" s="50" t="s">
        <v>100</v>
      </c>
      <c r="C11" s="51">
        <f>VLOOKUP(B11,[1]Sheet3!$B$3:$H$40,7,FALSE)*0.3+VLOOKUP(B11,[1]Sheet3!$B$45:$W$77,22,FALSE)*0.3+VLOOKUP(B11,[1]Sheet3!$A$88:$U$118,21,FALSE)*0.4</f>
        <v>93.704</v>
      </c>
      <c r="D11" s="52">
        <v>96.8</v>
      </c>
      <c r="E11" s="25">
        <v>0</v>
      </c>
      <c r="F11" s="25">
        <v>0</v>
      </c>
      <c r="G11" s="25">
        <v>0</v>
      </c>
      <c r="H11" s="25" t="s">
        <v>101</v>
      </c>
      <c r="I11" s="53">
        <v>91.2</v>
      </c>
      <c r="J11" s="53">
        <v>32.5444</v>
      </c>
      <c r="K11" s="54">
        <v>83.27018122</v>
      </c>
      <c r="L11" s="55">
        <v>73.125024976</v>
      </c>
      <c r="M11" s="25" t="s">
        <v>44</v>
      </c>
      <c r="N11" s="25" t="s">
        <v>61</v>
      </c>
      <c r="O11" s="25" t="s">
        <v>22</v>
      </c>
      <c r="P11" s="26"/>
    </row>
    <row r="12" ht="20" customHeight="1" spans="1:16">
      <c r="A12" s="18" t="s">
        <v>47</v>
      </c>
      <c r="B12" s="50" t="s">
        <v>102</v>
      </c>
      <c r="C12" s="51">
        <f>VLOOKUP(B12,[1]Sheet3!$B$3:$H$40,7,FALSE)*0.3+VLOOKUP(B12,[1]Sheet3!$B$45:$W$77,22,FALSE)*0.3+VLOOKUP(B12,[1]Sheet3!$A$88:$U$118,21,FALSE)*0.4</f>
        <v>87.8943333333333</v>
      </c>
      <c r="D12" s="52">
        <v>90.6</v>
      </c>
      <c r="E12" s="25">
        <v>0</v>
      </c>
      <c r="F12" s="25">
        <v>0</v>
      </c>
      <c r="G12" s="25">
        <v>0</v>
      </c>
      <c r="H12" s="25" t="s">
        <v>103</v>
      </c>
      <c r="I12" s="53">
        <v>88.6</v>
      </c>
      <c r="J12" s="53">
        <v>34.6674333333333</v>
      </c>
      <c r="K12" s="54">
        <v>82.52541048</v>
      </c>
      <c r="L12" s="55">
        <v>72.9538150506667</v>
      </c>
      <c r="M12" s="25" t="s">
        <v>47</v>
      </c>
      <c r="N12" s="25" t="s">
        <v>61</v>
      </c>
      <c r="O12" s="25" t="s">
        <v>22</v>
      </c>
      <c r="P12" s="26"/>
    </row>
    <row r="13" ht="20" customHeight="1" spans="1:16">
      <c r="A13" s="18" t="s">
        <v>50</v>
      </c>
      <c r="B13" s="50" t="s">
        <v>104</v>
      </c>
      <c r="C13" s="51">
        <f>VLOOKUP(B13,[1]Sheet3!$B$3:$H$40,7,FALSE)*0.3+VLOOKUP(B13,[1]Sheet3!$B$45:$W$77,22,FALSE)*0.3+VLOOKUP(B13,[1]Sheet3!$A$88:$U$118,21,FALSE)*0.4</f>
        <v>87.62645</v>
      </c>
      <c r="D13" s="52">
        <v>89</v>
      </c>
      <c r="E13" s="25">
        <v>0</v>
      </c>
      <c r="F13" s="25">
        <v>0</v>
      </c>
      <c r="G13" s="25">
        <v>0</v>
      </c>
      <c r="H13" s="25" t="s">
        <v>105</v>
      </c>
      <c r="I13" s="53">
        <v>82.6</v>
      </c>
      <c r="J13" s="53">
        <v>29.542645</v>
      </c>
      <c r="K13" s="54">
        <v>83.19303797</v>
      </c>
      <c r="L13" s="55">
        <v>72.462959376</v>
      </c>
      <c r="M13" s="25" t="s">
        <v>50</v>
      </c>
      <c r="N13" s="25" t="s">
        <v>61</v>
      </c>
      <c r="O13" s="25" t="s">
        <v>22</v>
      </c>
      <c r="P13" s="26"/>
    </row>
    <row r="14" ht="20" customHeight="1" spans="1:16">
      <c r="A14" s="18" t="s">
        <v>53</v>
      </c>
      <c r="B14" s="50" t="s">
        <v>106</v>
      </c>
      <c r="C14" s="51">
        <f>VLOOKUP(B14,[1]Sheet3!$B$3:$H$40,7,FALSE)*0.3+VLOOKUP(B14,[1]Sheet3!$B$45:$W$77,22,FALSE)*0.3+VLOOKUP(B14,[1]Sheet3!$A$88:$U$118,21,FALSE)*0.4</f>
        <v>89.6805233333333</v>
      </c>
      <c r="D14" s="52">
        <v>90</v>
      </c>
      <c r="E14" s="25">
        <v>0</v>
      </c>
      <c r="F14" s="25">
        <v>0</v>
      </c>
      <c r="G14" s="25">
        <v>0</v>
      </c>
      <c r="H14" s="25" t="s">
        <v>107</v>
      </c>
      <c r="I14" s="53">
        <v>88.2</v>
      </c>
      <c r="J14" s="53">
        <v>34.2380523333333</v>
      </c>
      <c r="K14" s="54">
        <v>81.95054945</v>
      </c>
      <c r="L14" s="55">
        <v>72.4080500266667</v>
      </c>
      <c r="M14" s="25" t="s">
        <v>53</v>
      </c>
      <c r="N14" s="25" t="s">
        <v>61</v>
      </c>
      <c r="O14" s="25" t="s">
        <v>22</v>
      </c>
      <c r="P14" s="26"/>
    </row>
    <row r="15" ht="20" customHeight="1" spans="1:16">
      <c r="A15" s="18" t="s">
        <v>56</v>
      </c>
      <c r="B15" s="50" t="s">
        <v>108</v>
      </c>
      <c r="C15" s="51">
        <f>VLOOKUP(B15,[1]Sheet3!$B$3:$H$40,7,FALSE)*0.3+VLOOKUP(B15,[1]Sheet3!$B$45:$W$77,22,FALSE)*0.3+VLOOKUP(B15,[1]Sheet3!$A$88:$U$118,21,FALSE)*0.4</f>
        <v>92.119</v>
      </c>
      <c r="D15" s="56">
        <v>88.5</v>
      </c>
      <c r="E15" s="25">
        <v>0</v>
      </c>
      <c r="F15" s="25">
        <v>0</v>
      </c>
      <c r="G15" s="25">
        <v>0</v>
      </c>
      <c r="H15" s="56">
        <v>24</v>
      </c>
      <c r="I15" s="50">
        <v>90</v>
      </c>
      <c r="J15" s="53">
        <v>26.8669</v>
      </c>
      <c r="K15" s="54">
        <v>81.37205651</v>
      </c>
      <c r="L15" s="55">
        <v>70.471025208</v>
      </c>
      <c r="M15" s="25" t="s">
        <v>56</v>
      </c>
      <c r="N15" s="25" t="s">
        <v>61</v>
      </c>
      <c r="O15" s="25" t="s">
        <v>109</v>
      </c>
      <c r="P15" s="26" t="s">
        <v>110</v>
      </c>
    </row>
    <row r="16" ht="20" customHeight="1" spans="1:16">
      <c r="A16" s="18" t="s">
        <v>58</v>
      </c>
      <c r="B16" s="50" t="s">
        <v>111</v>
      </c>
      <c r="C16" s="51">
        <f>VLOOKUP(B16,[1]Sheet3!$B$3:$H$40,7,FALSE)*0.3+VLOOKUP(B16,[1]Sheet3!$B$45:$W$77,22,FALSE)*0.3+VLOOKUP(B16,[1]Sheet3!$A$88:$U$118,21,FALSE)*0.4</f>
        <v>88.24595</v>
      </c>
      <c r="D16" s="56">
        <v>89</v>
      </c>
      <c r="E16" s="25">
        <v>0</v>
      </c>
      <c r="F16" s="25">
        <v>0</v>
      </c>
      <c r="G16" s="25">
        <v>0</v>
      </c>
      <c r="H16" s="25" t="s">
        <v>58</v>
      </c>
      <c r="I16" s="50">
        <v>88.2</v>
      </c>
      <c r="J16" s="53">
        <v>23.814595</v>
      </c>
      <c r="K16" s="54">
        <v>81.1124903</v>
      </c>
      <c r="L16" s="55">
        <v>69.65291124</v>
      </c>
      <c r="M16" s="25" t="s">
        <v>58</v>
      </c>
      <c r="N16" s="25" t="s">
        <v>61</v>
      </c>
      <c r="O16" s="25" t="s">
        <v>112</v>
      </c>
      <c r="P16" s="26" t="s">
        <v>81</v>
      </c>
    </row>
    <row r="17" ht="20" customHeight="1" spans="1:16">
      <c r="A17" s="27" t="s">
        <v>61</v>
      </c>
      <c r="B17" s="57" t="s">
        <v>113</v>
      </c>
      <c r="C17" s="58">
        <f>VLOOKUP(B17,[1]Sheet3!$B$3:$H$40,7,FALSE)*0.3+VLOOKUP(B17,[1]Sheet3!$B$45:$W$77,22,FALSE)*0.3+VLOOKUP(B17,[1]Sheet3!$A$88:$U$118,21,FALSE)*0.4</f>
        <v>90.28</v>
      </c>
      <c r="D17" s="59">
        <v>95.5</v>
      </c>
      <c r="E17" s="34">
        <v>0</v>
      </c>
      <c r="F17" s="34">
        <v>0</v>
      </c>
      <c r="G17" s="34">
        <v>0</v>
      </c>
      <c r="H17" s="34" t="s">
        <v>63</v>
      </c>
      <c r="I17" s="60">
        <v>82.2</v>
      </c>
      <c r="J17" s="60">
        <v>24.113</v>
      </c>
      <c r="K17" s="61">
        <v>79.04944179</v>
      </c>
      <c r="L17" s="62">
        <v>68.062153432</v>
      </c>
      <c r="M17" s="25" t="s">
        <v>61</v>
      </c>
      <c r="N17" s="63" t="s">
        <v>61</v>
      </c>
      <c r="O17" s="63" t="s">
        <v>112</v>
      </c>
      <c r="P17" s="64" t="s">
        <v>81</v>
      </c>
    </row>
    <row r="18" ht="20" customHeight="1" spans="1:16">
      <c r="A18" s="36" t="s">
        <v>18</v>
      </c>
      <c r="B18" s="65" t="s">
        <v>114</v>
      </c>
      <c r="C18" s="66">
        <f>VLOOKUP(B18,[1]Sheet3!$B$3:$H$40,7,FALSE)*0.3+VLOOKUP(B18,[1]Sheet3!$B$45:$W$77,22,FALSE)*0.3+VLOOKUP(B18,[1]Sheet3!$A$88:$U$118,21,FALSE)*0.4</f>
        <v>91.37937</v>
      </c>
      <c r="D18" s="67">
        <v>89.2</v>
      </c>
      <c r="E18" s="43">
        <v>0</v>
      </c>
      <c r="F18" s="43">
        <v>0</v>
      </c>
      <c r="G18" s="43">
        <v>0</v>
      </c>
      <c r="H18" s="43" t="s">
        <v>115</v>
      </c>
      <c r="I18" s="68">
        <v>89.6</v>
      </c>
      <c r="J18" s="69">
        <v>39.273937</v>
      </c>
      <c r="K18" s="70">
        <v>86.48979592</v>
      </c>
      <c r="L18" s="71">
        <v>77.046624136</v>
      </c>
      <c r="M18" s="72" t="s">
        <v>18</v>
      </c>
      <c r="N18" s="73" t="s">
        <v>18</v>
      </c>
      <c r="O18" s="74" t="s">
        <v>109</v>
      </c>
      <c r="P18" s="75" t="s">
        <v>116</v>
      </c>
    </row>
  </sheetData>
  <mergeCells count="2">
    <mergeCell ref="A1:K1"/>
    <mergeCell ref="L1:P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O11" sqref="O11"/>
    </sheetView>
  </sheetViews>
  <sheetFormatPr defaultColWidth="9" defaultRowHeight="13.5"/>
  <cols>
    <col min="1" max="1" width="5.75" style="1" customWidth="1"/>
    <col min="2" max="2" width="9" style="1"/>
    <col min="3" max="3" width="13" style="1" customWidth="1"/>
    <col min="4" max="4" width="13" style="2" customWidth="1"/>
    <col min="5" max="5" width="9.75" style="2" customWidth="1"/>
    <col min="6" max="11" width="13" style="2" customWidth="1"/>
    <col min="12" max="12" width="9" style="3"/>
    <col min="13" max="14" width="9" style="4"/>
    <col min="15" max="15" width="19.5" style="4" customWidth="1"/>
    <col min="16" max="16" width="9" style="4"/>
    <col min="17" max="16384" width="9" style="1"/>
  </cols>
  <sheetData>
    <row r="1" ht="30" customHeight="1" spans="1:16">
      <c r="A1" s="5" t="s">
        <v>117</v>
      </c>
      <c r="B1" s="5"/>
      <c r="C1" s="5"/>
      <c r="D1" s="5"/>
      <c r="E1" s="5"/>
      <c r="F1" s="5"/>
      <c r="G1" s="5"/>
      <c r="H1" s="5"/>
      <c r="I1" s="5"/>
      <c r="J1" s="5"/>
      <c r="K1" s="5"/>
      <c r="L1" s="6" t="s">
        <v>1</v>
      </c>
      <c r="M1" s="5"/>
      <c r="N1" s="5"/>
      <c r="O1" s="5"/>
      <c r="P1" s="5"/>
    </row>
    <row r="2" ht="47" customHeight="1" spans="1:16">
      <c r="A2" s="7" t="s">
        <v>2</v>
      </c>
      <c r="B2" s="8" t="s">
        <v>3</v>
      </c>
      <c r="C2" s="9" t="s">
        <v>4</v>
      </c>
      <c r="D2" s="10" t="s">
        <v>5</v>
      </c>
      <c r="E2" s="10" t="s">
        <v>6</v>
      </c>
      <c r="F2" s="11" t="s">
        <v>7</v>
      </c>
      <c r="G2" s="11" t="s">
        <v>8</v>
      </c>
      <c r="H2" s="11" t="s">
        <v>9</v>
      </c>
      <c r="I2" s="12" t="s">
        <v>10</v>
      </c>
      <c r="J2" s="13" t="s">
        <v>11</v>
      </c>
      <c r="K2" s="14" t="s">
        <v>12</v>
      </c>
      <c r="L2" s="15" t="s">
        <v>13</v>
      </c>
      <c r="M2" s="16" t="s">
        <v>14</v>
      </c>
      <c r="N2" s="16" t="s">
        <v>15</v>
      </c>
      <c r="O2" s="16" t="s">
        <v>16</v>
      </c>
      <c r="P2" s="17" t="s">
        <v>17</v>
      </c>
    </row>
    <row r="3" ht="20" customHeight="1" spans="1:16">
      <c r="A3" s="18" t="s">
        <v>18</v>
      </c>
      <c r="B3" s="19" t="s">
        <v>118</v>
      </c>
      <c r="C3" s="20">
        <f>VLOOKUP(B3,[1]Sheet1!A:R,18,FALSE)+VLOOKUP(B3,[1]Sheet1!$C$32:$S$53,17,FALSE)*0.75+VLOOKUP(B3,[1]Sheet1!$B$60:$S$85,18,FALSE)*0.75</f>
        <v>94.505</v>
      </c>
      <c r="D3" s="20">
        <v>95.1</v>
      </c>
      <c r="E3" s="21">
        <v>0</v>
      </c>
      <c r="F3" s="21">
        <v>0</v>
      </c>
      <c r="G3" s="21">
        <v>100</v>
      </c>
      <c r="H3" s="21">
        <v>70</v>
      </c>
      <c r="I3" s="20">
        <v>98.4</v>
      </c>
      <c r="J3" s="22">
        <v>64.6435</v>
      </c>
      <c r="K3" s="23">
        <v>90.7550854353133</v>
      </c>
      <c r="L3" s="24">
        <v>85.5327683482507</v>
      </c>
      <c r="M3" s="25" t="s">
        <v>18</v>
      </c>
      <c r="N3" s="25" t="s">
        <v>38</v>
      </c>
      <c r="O3" s="25" t="s">
        <v>22</v>
      </c>
      <c r="P3" s="26"/>
    </row>
    <row r="4" ht="20" customHeight="1" spans="1:16">
      <c r="A4" s="18" t="s">
        <v>23</v>
      </c>
      <c r="B4" s="19" t="s">
        <v>119</v>
      </c>
      <c r="C4" s="20">
        <f>VLOOKUP(B4,[1]Sheet1!A:R,18,FALSE)+VLOOKUP(B4,[1]Sheet1!$C$32:$S$53,17,FALSE)*0.75+VLOOKUP(B4,[1]Sheet1!$B$60:$S$85,18,FALSE)*0.75</f>
        <v>94.649</v>
      </c>
      <c r="D4" s="20">
        <v>96</v>
      </c>
      <c r="E4" s="21">
        <v>0</v>
      </c>
      <c r="F4" s="21">
        <v>0</v>
      </c>
      <c r="G4" s="21">
        <v>0</v>
      </c>
      <c r="H4" s="21">
        <v>70</v>
      </c>
      <c r="I4" s="20">
        <v>98.2</v>
      </c>
      <c r="J4" s="22">
        <v>39.6649</v>
      </c>
      <c r="K4" s="23">
        <v>90.591468416735</v>
      </c>
      <c r="L4" s="24">
        <v>80.406154733388</v>
      </c>
      <c r="M4" s="25" t="s">
        <v>23</v>
      </c>
      <c r="N4" s="25" t="s">
        <v>38</v>
      </c>
      <c r="O4" s="25" t="s">
        <v>22</v>
      </c>
      <c r="P4" s="26"/>
    </row>
    <row r="5" ht="20" customHeight="1" spans="1:16">
      <c r="A5" s="18" t="s">
        <v>26</v>
      </c>
      <c r="B5" s="19" t="s">
        <v>120</v>
      </c>
      <c r="C5" s="20">
        <f>VLOOKUP(B5,[1]Sheet1!A:R,18,FALSE)+VLOOKUP(B5,[1]Sheet1!$C$32:$S$53,17,FALSE)*0.75+VLOOKUP(B5,[1]Sheet1!$B$60:$S$85,18,FALSE)*0.75</f>
        <v>94.265</v>
      </c>
      <c r="D5" s="20">
        <v>90</v>
      </c>
      <c r="E5" s="21">
        <v>0</v>
      </c>
      <c r="F5" s="21">
        <v>0</v>
      </c>
      <c r="G5" s="21">
        <v>0</v>
      </c>
      <c r="H5" s="21">
        <v>30</v>
      </c>
      <c r="I5" s="20">
        <v>92.4</v>
      </c>
      <c r="J5" s="22">
        <v>28.8665</v>
      </c>
      <c r="K5" s="23">
        <v>89.6090675791275</v>
      </c>
      <c r="L5" s="24">
        <v>77.460554063302</v>
      </c>
      <c r="M5" s="25" t="s">
        <v>26</v>
      </c>
      <c r="N5" s="25" t="s">
        <v>38</v>
      </c>
      <c r="O5" s="25" t="s">
        <v>22</v>
      </c>
      <c r="P5" s="26"/>
    </row>
    <row r="6" ht="20" customHeight="1" spans="1:16">
      <c r="A6" s="18" t="s">
        <v>29</v>
      </c>
      <c r="B6" s="19" t="s">
        <v>121</v>
      </c>
      <c r="C6" s="20">
        <f>VLOOKUP(B6,[1]Sheet1!A:R,18,FALSE)+VLOOKUP(B6,[1]Sheet1!$C$32:$S$53,17,FALSE)*0.75+VLOOKUP(B6,[1]Sheet1!$B$60:$S$85,18,FALSE)*0.75</f>
        <v>94.137</v>
      </c>
      <c r="D6" s="20">
        <v>96.8</v>
      </c>
      <c r="E6" s="21">
        <v>0</v>
      </c>
      <c r="F6" s="21">
        <v>0</v>
      </c>
      <c r="G6" s="21">
        <v>0</v>
      </c>
      <c r="H6" s="21">
        <v>40</v>
      </c>
      <c r="I6" s="20">
        <v>95.4</v>
      </c>
      <c r="J6" s="22">
        <v>31.8577</v>
      </c>
      <c r="K6" s="23">
        <v>87.518550474547</v>
      </c>
      <c r="L6" s="24">
        <v>76.3863803796376</v>
      </c>
      <c r="M6" s="25" t="s">
        <v>29</v>
      </c>
      <c r="N6" s="25" t="s">
        <v>38</v>
      </c>
      <c r="O6" s="25" t="s">
        <v>22</v>
      </c>
      <c r="P6" s="26"/>
    </row>
    <row r="7" ht="20" customHeight="1" spans="1:16">
      <c r="A7" s="18" t="s">
        <v>32</v>
      </c>
      <c r="B7" s="19" t="s">
        <v>122</v>
      </c>
      <c r="C7" s="20">
        <f>VLOOKUP(B7,[1]Sheet1!A:R,18,FALSE)+VLOOKUP(B7,[1]Sheet1!$C$32:$S$53,17,FALSE)*0.75+VLOOKUP(B7,[1]Sheet1!$B$60:$S$85,18,FALSE)*0.75</f>
        <v>90.9557</v>
      </c>
      <c r="D7" s="20">
        <v>90</v>
      </c>
      <c r="E7" s="21">
        <v>0</v>
      </c>
      <c r="F7" s="21">
        <v>0</v>
      </c>
      <c r="G7" s="21">
        <v>0</v>
      </c>
      <c r="H7" s="21">
        <v>40</v>
      </c>
      <c r="I7" s="20">
        <v>85.2</v>
      </c>
      <c r="J7" s="22">
        <v>30.31557</v>
      </c>
      <c r="K7" s="23">
        <v>84.8743718592965</v>
      </c>
      <c r="L7" s="24">
        <v>73.9626114874372</v>
      </c>
      <c r="M7" s="25" t="s">
        <v>32</v>
      </c>
      <c r="N7" s="25" t="s">
        <v>38</v>
      </c>
      <c r="O7" s="25" t="s">
        <v>22</v>
      </c>
      <c r="P7" s="26"/>
    </row>
    <row r="8" ht="20" customHeight="1" spans="1:16">
      <c r="A8" s="18" t="s">
        <v>35</v>
      </c>
      <c r="B8" s="19" t="s">
        <v>123</v>
      </c>
      <c r="C8" s="20">
        <f>VLOOKUP(B8,[1]Sheet1!A:R,18,FALSE)+VLOOKUP(B8,[1]Sheet1!$C$32:$S$53,17,FALSE)*0.75+VLOOKUP(B8,[1]Sheet1!$B$60:$S$85,18,FALSE)*0.75</f>
        <v>92.777</v>
      </c>
      <c r="D8" s="20">
        <v>90</v>
      </c>
      <c r="E8" s="21">
        <v>0</v>
      </c>
      <c r="F8" s="21">
        <v>0</v>
      </c>
      <c r="G8" s="21">
        <v>0</v>
      </c>
      <c r="H8" s="21">
        <v>0</v>
      </c>
      <c r="I8" s="20">
        <v>92</v>
      </c>
      <c r="J8" s="22">
        <v>21.1777</v>
      </c>
      <c r="K8" s="23">
        <v>85.3180661577608</v>
      </c>
      <c r="L8" s="24">
        <v>72.4899929262086</v>
      </c>
      <c r="M8" s="25" t="s">
        <v>35</v>
      </c>
      <c r="N8" s="25" t="s">
        <v>38</v>
      </c>
      <c r="O8" s="25" t="s">
        <v>22</v>
      </c>
      <c r="P8" s="26" t="s">
        <v>124</v>
      </c>
    </row>
    <row r="9" ht="20" customHeight="1" spans="1:16">
      <c r="A9" s="27" t="s">
        <v>38</v>
      </c>
      <c r="B9" s="28" t="s">
        <v>125</v>
      </c>
      <c r="C9" s="29">
        <f>VLOOKUP(B9,[1]Sheet1!A:R,18,FALSE)+VLOOKUP(B9,[1]Sheet1!$C$32:$S$53,17,FALSE)*0.75+VLOOKUP(B9,[1]Sheet1!$B$60:$S$85,18,FALSE)*0.75</f>
        <v>91.125</v>
      </c>
      <c r="D9" s="29">
        <v>90</v>
      </c>
      <c r="E9" s="30">
        <v>0</v>
      </c>
      <c r="F9" s="30">
        <v>0</v>
      </c>
      <c r="G9" s="30">
        <v>0</v>
      </c>
      <c r="H9" s="30">
        <v>40</v>
      </c>
      <c r="I9" s="29">
        <v>84.2</v>
      </c>
      <c r="J9" s="31">
        <v>30.2325</v>
      </c>
      <c r="K9" s="32">
        <v>83.0304777594728</v>
      </c>
      <c r="L9" s="33">
        <v>72.4708822075782</v>
      </c>
      <c r="M9" s="25" t="s">
        <v>38</v>
      </c>
      <c r="N9" s="25" t="s">
        <v>38</v>
      </c>
      <c r="O9" s="34" t="s">
        <v>80</v>
      </c>
      <c r="P9" s="35" t="s">
        <v>81</v>
      </c>
    </row>
    <row r="10" ht="20" customHeight="1" spans="1:16">
      <c r="A10" s="36" t="s">
        <v>41</v>
      </c>
      <c r="B10" s="37" t="s">
        <v>126</v>
      </c>
      <c r="C10" s="38">
        <f>VLOOKUP(B10,[1]Sheet1!A:R,18,FALSE)+VLOOKUP(B10,[1]Sheet1!$C$32:$S$53,17,FALSE)*0.75+VLOOKUP(B10,[1]Sheet1!$B$60:$S$85,18,FALSE)*0.75</f>
        <v>94.249</v>
      </c>
      <c r="D10" s="38">
        <v>95.5</v>
      </c>
      <c r="E10" s="39">
        <v>0</v>
      </c>
      <c r="F10" s="39">
        <v>0</v>
      </c>
      <c r="G10" s="39">
        <v>0</v>
      </c>
      <c r="H10" s="39">
        <v>40</v>
      </c>
      <c r="I10" s="38">
        <v>92.8</v>
      </c>
      <c r="J10" s="40">
        <v>31.5699</v>
      </c>
      <c r="K10" s="41">
        <v>89.990342405619</v>
      </c>
      <c r="L10" s="42">
        <v>78.3062539244952</v>
      </c>
      <c r="M10" s="43" t="s">
        <v>18</v>
      </c>
      <c r="N10" s="43" t="s">
        <v>18</v>
      </c>
      <c r="O10" s="43" t="s">
        <v>109</v>
      </c>
      <c r="P10" s="44" t="s">
        <v>116</v>
      </c>
    </row>
  </sheetData>
  <mergeCells count="2">
    <mergeCell ref="A1:K1"/>
    <mergeCell ref="L1:P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草业科学基地班</vt:lpstr>
      <vt:lpstr>动物科学班</vt:lpstr>
      <vt:lpstr>农林经济管理班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胡静宜</cp:lastModifiedBy>
  <dcterms:created xsi:type="dcterms:W3CDTF">2026-09-11T01:42:00Z</dcterms:created>
  <dcterms:modified xsi:type="dcterms:W3CDTF">2026-09-17T07:33:43Z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A607C1E4B3E54269A897834C95E134A9_11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